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13_ncr:1_{22E88C7E-A5B8-42BB-A2B2-E2464CFF0D05}" xr6:coauthVersionLast="47" xr6:coauthVersionMax="47" xr10:uidLastSave="{00000000-0000-0000-0000-000000000000}"/>
  <bookViews>
    <workbookView xWindow="-120" yWindow="-120" windowWidth="24240" windowHeight="13140" xr2:uid="{00000000-000D-0000-FFFF-FFFF00000000}"/>
  </bookViews>
  <sheets>
    <sheet name="出願書" sheetId="1" r:id="rId1"/>
    <sheet name="経費支弁書" sheetId="3" r:id="rId2"/>
    <sheet name="志望理由書" sheetId="4" r:id="rId3"/>
    <sheet name="設定"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 i="4" l="1"/>
  <c r="B3" i="4"/>
  <c r="B19" i="3"/>
  <c r="C26" i="3"/>
  <c r="B3" i="3"/>
  <c r="E3" i="3"/>
  <c r="H2" i="1" l="1"/>
  <c r="F2" i="3" l="1"/>
  <c r="D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三神慎一朗</author>
  </authors>
  <commentList>
    <comment ref="B3" authorId="0" shapeId="0" xr:uid="{00000000-0006-0000-0000-000001000000}">
      <text>
        <r>
          <rPr>
            <b/>
            <sz val="9"/>
            <color indexed="81"/>
            <rFont val="ＭＳ Ｐゴシック"/>
            <family val="3"/>
            <charset val="128"/>
          </rPr>
          <t>【受験番号】
大学事務が記入しますので、記入しないでください。</t>
        </r>
      </text>
    </comment>
    <comment ref="E3" authorId="0" shapeId="0" xr:uid="{00000000-0006-0000-0000-000002000000}">
      <text>
        <r>
          <rPr>
            <b/>
            <sz val="9"/>
            <color indexed="81"/>
            <rFont val="ＭＳ Ｐゴシック"/>
            <family val="3"/>
            <charset val="128"/>
          </rPr>
          <t>【受験年度】
受験する年度を選択してください。</t>
        </r>
      </text>
    </comment>
    <comment ref="H3" authorId="0" shapeId="0" xr:uid="{00000000-0006-0000-0000-000003000000}">
      <text>
        <r>
          <rPr>
            <b/>
            <sz val="9"/>
            <color indexed="81"/>
            <rFont val="ＭＳ Ｐゴシック"/>
            <family val="3"/>
            <charset val="128"/>
          </rPr>
          <t>【入学希望学期】
入学を希望する学期（4月か9月）を選択してください。</t>
        </r>
      </text>
    </comment>
    <comment ref="B5" authorId="0" shapeId="0" xr:uid="{00000000-0006-0000-0000-000004000000}">
      <text>
        <r>
          <rPr>
            <b/>
            <sz val="9"/>
            <color indexed="81"/>
            <rFont val="ＭＳ Ｐゴシック"/>
            <family val="3"/>
            <charset val="128"/>
          </rPr>
          <t>【受験学部】
受験する学部を選択してください。</t>
        </r>
      </text>
    </comment>
    <comment ref="C7" authorId="0" shapeId="0" xr:uid="{00000000-0006-0000-0000-000005000000}">
      <text>
        <r>
          <rPr>
            <b/>
            <sz val="9"/>
            <color indexed="81"/>
            <rFont val="ＭＳ Ｐゴシック"/>
            <family val="3"/>
            <charset val="128"/>
          </rPr>
          <t>【カタカナ表記】
氏名のフリガナを全角カタカナで記入してください。
姓と名の間に全角スペースを入れてください。</t>
        </r>
      </text>
    </comment>
    <comment ref="H7" authorId="0" shapeId="0" xr:uid="{00000000-0006-0000-0000-000006000000}">
      <text>
        <r>
          <rPr>
            <b/>
            <sz val="9"/>
            <color indexed="81"/>
            <rFont val="ＭＳ Ｐゴシック"/>
            <family val="3"/>
            <charset val="128"/>
          </rPr>
          <t>【写真貼付欄】
学生証の写真となります。
このセル内に収まるように顔写真の画像を挿入してください。
（画像の挿入の仕方）
挿入
↓
画像
↓
挿入したい画像のデータを選択
↓
挿入をクリック
↓
画像の角にカーソルを合わせてドラックし画像の大きさを調整する
↓
画像を写真貼り付け欄の枠内に移動する</t>
        </r>
      </text>
    </comment>
    <comment ref="C8" authorId="0" shapeId="0" xr:uid="{00000000-0006-0000-0000-000007000000}">
      <text>
        <r>
          <rPr>
            <b/>
            <sz val="9"/>
            <color indexed="81"/>
            <rFont val="ＭＳ Ｐゴシック"/>
            <family val="3"/>
            <charset val="128"/>
          </rPr>
          <t>【パスポート表記】
パスポートに表記されている氏名を半角英数で記入してください。</t>
        </r>
      </text>
    </comment>
    <comment ref="C9" authorId="0" shapeId="0" xr:uid="{00000000-0006-0000-0000-000008000000}">
      <text>
        <r>
          <rPr>
            <b/>
            <sz val="9"/>
            <color indexed="81"/>
            <rFont val="ＭＳ Ｐゴシック"/>
            <family val="3"/>
            <charset val="128"/>
          </rPr>
          <t>【漢字表記】
日本で使用される漢字で記入。
漢字圏以外の方は記入不要。
姓と名の間に全角スペースを入れてください。</t>
        </r>
      </text>
    </comment>
    <comment ref="B10" authorId="0" shapeId="0" xr:uid="{00000000-0006-0000-0000-000009000000}">
      <text>
        <r>
          <rPr>
            <b/>
            <sz val="9"/>
            <color indexed="81"/>
            <rFont val="ＭＳ Ｐゴシック"/>
            <family val="3"/>
            <charset val="128"/>
          </rPr>
          <t>【生年月日　年】
生まれた年を選択して記入してください。</t>
        </r>
      </text>
    </comment>
    <comment ref="D10" authorId="0" shapeId="0" xr:uid="{00000000-0006-0000-0000-00000A000000}">
      <text>
        <r>
          <rPr>
            <b/>
            <sz val="9"/>
            <color indexed="81"/>
            <rFont val="ＭＳ Ｐゴシック"/>
            <family val="3"/>
            <charset val="128"/>
          </rPr>
          <t>【生年月日　月】
生まれた月を選択して記入してください。</t>
        </r>
      </text>
    </comment>
    <comment ref="E10" authorId="0" shapeId="0" xr:uid="{00000000-0006-0000-0000-00000B000000}">
      <text>
        <r>
          <rPr>
            <b/>
            <sz val="9"/>
            <color indexed="81"/>
            <rFont val="ＭＳ Ｐゴシック"/>
            <family val="3"/>
            <charset val="128"/>
          </rPr>
          <t>【生年月日　日】
生まれた日を選択して記入してください。</t>
        </r>
      </text>
    </comment>
    <comment ref="B11" authorId="0" shapeId="0" xr:uid="{00000000-0006-0000-0000-00000C000000}">
      <text>
        <r>
          <rPr>
            <b/>
            <sz val="9"/>
            <color indexed="81"/>
            <rFont val="ＭＳ Ｐゴシック"/>
            <family val="3"/>
            <charset val="128"/>
          </rPr>
          <t>【国籍】
あなたの国籍を記入してください。</t>
        </r>
      </text>
    </comment>
    <comment ref="F11" authorId="0" shapeId="0" xr:uid="{00000000-0006-0000-0000-00000D000000}">
      <text>
        <r>
          <rPr>
            <b/>
            <sz val="9"/>
            <color indexed="81"/>
            <rFont val="ＭＳ Ｐゴシック"/>
            <family val="3"/>
            <charset val="128"/>
          </rPr>
          <t>【性別】
自由記述で記入してください。</t>
        </r>
      </text>
    </comment>
    <comment ref="B12" authorId="0" shapeId="0" xr:uid="{00000000-0006-0000-0000-00000E000000}">
      <text>
        <r>
          <rPr>
            <b/>
            <sz val="9"/>
            <color indexed="81"/>
            <rFont val="ＭＳ Ｐゴシック"/>
            <family val="3"/>
            <charset val="128"/>
          </rPr>
          <t>【郵便番号】
郵便番号を記入してください。</t>
        </r>
      </text>
    </comment>
    <comment ref="B13" authorId="0" shapeId="0" xr:uid="{00000000-0006-0000-0000-00000F000000}">
      <text>
        <r>
          <rPr>
            <b/>
            <sz val="9"/>
            <color indexed="81"/>
            <rFont val="ＭＳ Ｐゴシック"/>
            <family val="3"/>
            <charset val="128"/>
          </rPr>
          <t>【住所】
本学からの通知が確実に届く住所を省略せずに記入。
海外在住の場合は英字表記。
ただし漢字圏の方は漢字で記入してください。</t>
        </r>
      </text>
    </comment>
    <comment ref="C14" authorId="0" shapeId="0" xr:uid="{00000000-0006-0000-0000-000010000000}">
      <text>
        <r>
          <rPr>
            <b/>
            <sz val="9"/>
            <color indexed="81"/>
            <rFont val="ＭＳ Ｐゴシック"/>
            <family val="3"/>
            <charset val="128"/>
          </rPr>
          <t>【自宅電話】
自宅電話番号を半角数字で記入してください。
自宅に電話が設置されていない場合は記入しなくても構いません。</t>
        </r>
      </text>
    </comment>
    <comment ref="G14" authorId="0" shapeId="0" xr:uid="{00000000-0006-0000-0000-000011000000}">
      <text>
        <r>
          <rPr>
            <b/>
            <sz val="9"/>
            <color indexed="81"/>
            <rFont val="ＭＳ Ｐゴシック"/>
            <family val="3"/>
            <charset val="128"/>
          </rPr>
          <t>【携帯電話】
携帯電話の番号を半角数字で記入してください。</t>
        </r>
      </text>
    </comment>
    <comment ref="C15" authorId="0" shapeId="0" xr:uid="{00000000-0006-0000-0000-000012000000}">
      <text>
        <r>
          <rPr>
            <b/>
            <sz val="9"/>
            <color indexed="81"/>
            <rFont val="ＭＳ Ｐゴシック"/>
            <family val="3"/>
            <charset val="128"/>
          </rPr>
          <t>【e-mail】
メールアドレスを半角英数で記入してください。</t>
        </r>
      </text>
    </comment>
    <comment ref="B16" authorId="0" shapeId="0" xr:uid="{5A303153-1C85-4685-9D87-10C75BF999F5}">
      <text>
        <r>
          <rPr>
            <b/>
            <sz val="9"/>
            <color indexed="81"/>
            <rFont val="ＭＳ Ｐゴシック"/>
            <family val="3"/>
            <charset val="128"/>
          </rPr>
          <t>【学歴　年】
該当する年を選択して記入してください。</t>
        </r>
      </text>
    </comment>
    <comment ref="C16" authorId="0" shapeId="0" xr:uid="{43C2D920-CEED-43FE-8351-C85483B3508A}">
      <text>
        <r>
          <rPr>
            <b/>
            <sz val="9"/>
            <color indexed="81"/>
            <rFont val="ＭＳ Ｐゴシック"/>
            <family val="3"/>
            <charset val="128"/>
          </rPr>
          <t>【学歴　月】
該当する月を選択して記入してください。</t>
        </r>
      </text>
    </comment>
    <comment ref="D16" authorId="0" shapeId="0" xr:uid="{00000000-0006-0000-0000-000015000000}">
      <text>
        <r>
          <rPr>
            <b/>
            <sz val="9"/>
            <color indexed="81"/>
            <rFont val="ＭＳ Ｐゴシック"/>
            <family val="3"/>
            <charset val="128"/>
          </rPr>
          <t>【学歴】
卒業、または終了した学校等を「●●●●校卒業」のように記入してください。</t>
        </r>
      </text>
    </comment>
    <comment ref="B17" authorId="0" shapeId="0" xr:uid="{00000000-0006-0000-0000-000016000000}">
      <text>
        <r>
          <rPr>
            <b/>
            <sz val="9"/>
            <color indexed="81"/>
            <rFont val="ＭＳ Ｐゴシック"/>
            <family val="3"/>
            <charset val="128"/>
          </rPr>
          <t>【学歴　年】
該当する年を選択して記入してください。</t>
        </r>
      </text>
    </comment>
    <comment ref="C17" authorId="0" shapeId="0" xr:uid="{00000000-0006-0000-0000-000017000000}">
      <text>
        <r>
          <rPr>
            <b/>
            <sz val="9"/>
            <color indexed="81"/>
            <rFont val="ＭＳ Ｐゴシック"/>
            <family val="3"/>
            <charset val="128"/>
          </rPr>
          <t>【学歴　月】
該当する月を選択して記入してください。</t>
        </r>
      </text>
    </comment>
    <comment ref="D17" authorId="0" shapeId="0" xr:uid="{00000000-0006-0000-0000-000018000000}">
      <text>
        <r>
          <rPr>
            <b/>
            <sz val="9"/>
            <color indexed="81"/>
            <rFont val="ＭＳ Ｐゴシック"/>
            <family val="3"/>
            <charset val="128"/>
          </rPr>
          <t>【学歴】
卒業、または終了した学校等を「●●●●校卒業」のように記入してください。</t>
        </r>
      </text>
    </comment>
    <comment ref="B18" authorId="0" shapeId="0" xr:uid="{00000000-0006-0000-0000-000019000000}">
      <text>
        <r>
          <rPr>
            <b/>
            <sz val="9"/>
            <color indexed="81"/>
            <rFont val="ＭＳ Ｐゴシック"/>
            <family val="3"/>
            <charset val="128"/>
          </rPr>
          <t>【学歴　年】
該当する年を選択して記入してください。</t>
        </r>
      </text>
    </comment>
    <comment ref="C18" authorId="0" shapeId="0" xr:uid="{00000000-0006-0000-0000-00001A000000}">
      <text>
        <r>
          <rPr>
            <b/>
            <sz val="9"/>
            <color indexed="81"/>
            <rFont val="ＭＳ Ｐゴシック"/>
            <family val="3"/>
            <charset val="128"/>
          </rPr>
          <t>【学歴　月】
該当する月を選択して記入してください。</t>
        </r>
      </text>
    </comment>
    <comment ref="D18" authorId="0" shapeId="0" xr:uid="{00000000-0006-0000-0000-00001B000000}">
      <text>
        <r>
          <rPr>
            <b/>
            <sz val="9"/>
            <color indexed="81"/>
            <rFont val="ＭＳ Ｐゴシック"/>
            <family val="3"/>
            <charset val="128"/>
          </rPr>
          <t>【学歴】
卒業、または終了した学校等を「●●●●校卒業」のように記入してください。</t>
        </r>
      </text>
    </comment>
    <comment ref="B19" authorId="0" shapeId="0" xr:uid="{00000000-0006-0000-0000-00001C000000}">
      <text>
        <r>
          <rPr>
            <b/>
            <sz val="9"/>
            <color indexed="81"/>
            <rFont val="ＭＳ Ｐゴシック"/>
            <family val="3"/>
            <charset val="128"/>
          </rPr>
          <t>【学歴　年】
該当する年を選択して記入してください。</t>
        </r>
      </text>
    </comment>
    <comment ref="C19" authorId="0" shapeId="0" xr:uid="{00000000-0006-0000-0000-00001D000000}">
      <text>
        <r>
          <rPr>
            <b/>
            <sz val="9"/>
            <color indexed="81"/>
            <rFont val="ＭＳ Ｐゴシック"/>
            <family val="3"/>
            <charset val="128"/>
          </rPr>
          <t>【学歴　月】
該当する月を選択して記入してください。</t>
        </r>
      </text>
    </comment>
    <comment ref="D19" authorId="0" shapeId="0" xr:uid="{00000000-0006-0000-0000-00001E000000}">
      <text>
        <r>
          <rPr>
            <b/>
            <sz val="9"/>
            <color indexed="81"/>
            <rFont val="ＭＳ Ｐゴシック"/>
            <family val="3"/>
            <charset val="128"/>
          </rPr>
          <t>【学歴】
卒業、または終了した学校等を「●●●●校卒業」のように記入してください。</t>
        </r>
      </text>
    </comment>
    <comment ref="B20" authorId="0" shapeId="0" xr:uid="{00000000-0006-0000-0000-00001F000000}">
      <text>
        <r>
          <rPr>
            <b/>
            <sz val="9"/>
            <color indexed="81"/>
            <rFont val="ＭＳ Ｐゴシック"/>
            <family val="3"/>
            <charset val="128"/>
          </rPr>
          <t>【日本で在籍中の学校名】
外国人留学生のみ記入してください。</t>
        </r>
      </text>
    </comment>
    <comment ref="G20" authorId="0" shapeId="0" xr:uid="{00000000-0006-0000-0000-000020000000}">
      <text>
        <r>
          <rPr>
            <b/>
            <sz val="9"/>
            <color indexed="81"/>
            <rFont val="ＭＳ Ｐゴシック"/>
            <family val="3"/>
            <charset val="128"/>
          </rPr>
          <t>【卒業見込み年】
卒業見込み年を選択して記入してください。</t>
        </r>
      </text>
    </comment>
    <comment ref="I20" authorId="0" shapeId="0" xr:uid="{00000000-0006-0000-0000-000021000000}">
      <text>
        <r>
          <rPr>
            <b/>
            <sz val="9"/>
            <color indexed="81"/>
            <rFont val="ＭＳ Ｐゴシック"/>
            <family val="3"/>
            <charset val="128"/>
          </rPr>
          <t>【卒業見込み月】
卒業見込み月を選択して記入してください。</t>
        </r>
      </text>
    </comment>
    <comment ref="B21" authorId="0" shapeId="0" xr:uid="{00000000-0006-0000-0000-000022000000}">
      <text>
        <r>
          <rPr>
            <b/>
            <sz val="9"/>
            <color indexed="81"/>
            <rFont val="ＭＳ Ｐゴシック"/>
            <family val="3"/>
            <charset val="128"/>
          </rPr>
          <t>【在留カード番号】
外国人留学記入されている番号を半角英数で入力してください。</t>
        </r>
      </text>
    </comment>
    <comment ref="E21" authorId="0" shapeId="0" xr:uid="{00000000-0006-0000-0000-000023000000}">
      <text>
        <r>
          <rPr>
            <b/>
            <sz val="9"/>
            <color indexed="81"/>
            <rFont val="ＭＳ Ｐゴシック"/>
            <family val="3"/>
            <charset val="128"/>
          </rPr>
          <t>【在留満了日　年】
在留期間の満了年を選択して記入してください。</t>
        </r>
      </text>
    </comment>
    <comment ref="F21" authorId="0" shapeId="0" xr:uid="{00000000-0006-0000-0000-000024000000}">
      <text>
        <r>
          <rPr>
            <b/>
            <sz val="9"/>
            <color indexed="81"/>
            <rFont val="ＭＳ Ｐゴシック"/>
            <family val="3"/>
            <charset val="128"/>
          </rPr>
          <t>【在留満了日　月】
在留期間の満了月を選択して記入してください。</t>
        </r>
      </text>
    </comment>
    <comment ref="G21" authorId="0" shapeId="0" xr:uid="{00000000-0006-0000-0000-000025000000}">
      <text>
        <r>
          <rPr>
            <b/>
            <sz val="9"/>
            <color indexed="81"/>
            <rFont val="ＭＳ Ｐゴシック"/>
            <family val="3"/>
            <charset val="128"/>
          </rPr>
          <t>【在留満了日　日】
在留期間の満了日を選択して記入してください。</t>
        </r>
      </text>
    </comment>
    <comment ref="B22" authorId="0" shapeId="0" xr:uid="{00000000-0006-0000-0000-000026000000}">
      <text>
        <r>
          <rPr>
            <b/>
            <sz val="9"/>
            <color indexed="81"/>
            <rFont val="ＭＳ Ｐゴシック"/>
            <family val="3"/>
            <charset val="128"/>
          </rPr>
          <t>【パスポート番号】
取得している者のみ、パスポートに表記されてい記入してください。</t>
        </r>
      </text>
    </comment>
    <comment ref="E22" authorId="0" shapeId="0" xr:uid="{00000000-0006-0000-0000-000027000000}">
      <text>
        <r>
          <rPr>
            <b/>
            <sz val="9"/>
            <color indexed="81"/>
            <rFont val="ＭＳ Ｐゴシック"/>
            <family val="3"/>
            <charset val="128"/>
          </rPr>
          <t>【パスポートの有効期限　年】
パスポートの有効期限年を選択して記入してください。</t>
        </r>
      </text>
    </comment>
    <comment ref="F22" authorId="0" shapeId="0" xr:uid="{00000000-0006-0000-0000-000028000000}">
      <text>
        <r>
          <rPr>
            <b/>
            <sz val="9"/>
            <color indexed="81"/>
            <rFont val="ＭＳ Ｐゴシック"/>
            <family val="3"/>
            <charset val="128"/>
          </rPr>
          <t>【パスポートの有効期限　月】
パスポートの有効期限月を選択して記入してください。</t>
        </r>
      </text>
    </comment>
    <comment ref="G22" authorId="0" shapeId="0" xr:uid="{00000000-0006-0000-0000-000029000000}">
      <text>
        <r>
          <rPr>
            <b/>
            <sz val="9"/>
            <color indexed="81"/>
            <rFont val="ＭＳ Ｐゴシック"/>
            <family val="3"/>
            <charset val="128"/>
          </rPr>
          <t>【パスポートの有効期限　日】
パスポートの有効期限日を選択して記入してください。</t>
        </r>
      </text>
    </comment>
    <comment ref="H22" authorId="0" shapeId="0" xr:uid="{00000000-0006-0000-0000-00002A000000}">
      <text>
        <r>
          <rPr>
            <b/>
            <sz val="9"/>
            <color indexed="81"/>
            <rFont val="ＭＳ Ｐゴシック"/>
            <family val="3"/>
            <charset val="128"/>
          </rPr>
          <t>【在留資格】
該当するものを選択して入力してください。</t>
        </r>
      </text>
    </comment>
    <comment ref="B23" authorId="0" shapeId="0" xr:uid="{00000000-0006-0000-0000-00002B000000}">
      <text>
        <r>
          <rPr>
            <b/>
            <sz val="9"/>
            <color indexed="81"/>
            <rFont val="ＭＳ Ｐゴシック"/>
            <family val="3"/>
            <charset val="128"/>
          </rPr>
          <t>【HSK】
HSKで取得している級を選択して記入してください。</t>
        </r>
      </text>
    </comment>
    <comment ref="D23" authorId="0" shapeId="0" xr:uid="{00000000-0006-0000-0000-00002C000000}">
      <text>
        <r>
          <rPr>
            <b/>
            <sz val="9"/>
            <color indexed="81"/>
            <rFont val="ＭＳ Ｐゴシック"/>
            <family val="3"/>
            <charset val="128"/>
          </rPr>
          <t>【HSK　獲得点数】
取得した点数を半角数字で記入してください。</t>
        </r>
      </text>
    </comment>
    <comment ref="G23" authorId="0" shapeId="0" xr:uid="{00000000-0006-0000-0000-00002D000000}">
      <text>
        <r>
          <rPr>
            <b/>
            <sz val="9"/>
            <color indexed="81"/>
            <rFont val="ＭＳ Ｐゴシック"/>
            <family val="3"/>
            <charset val="128"/>
          </rPr>
          <t>【HSK取得年】
該当する年を選択して記入してください。</t>
        </r>
      </text>
    </comment>
    <comment ref="I23" authorId="0" shapeId="0" xr:uid="{00000000-0006-0000-0000-00002E000000}">
      <text>
        <r>
          <rPr>
            <b/>
            <sz val="9"/>
            <color indexed="81"/>
            <rFont val="ＭＳ Ｐゴシック"/>
            <family val="3"/>
            <charset val="128"/>
          </rPr>
          <t>【HSK取得　月】
該当する月を選択して記入してください。</t>
        </r>
      </text>
    </comment>
    <comment ref="B24" authorId="0" shapeId="0" xr:uid="{00000000-0006-0000-0000-00002F000000}">
      <text>
        <r>
          <rPr>
            <b/>
            <sz val="9"/>
            <color indexed="81"/>
            <rFont val="ＭＳ Ｐゴシック"/>
            <family val="3"/>
            <charset val="128"/>
          </rPr>
          <t>【保護者氏名】
保護者の氏名を記入してください。</t>
        </r>
      </text>
    </comment>
    <comment ref="H24" authorId="0" shapeId="0" xr:uid="{00000000-0006-0000-0000-000030000000}">
      <text>
        <r>
          <rPr>
            <b/>
            <sz val="9"/>
            <color indexed="81"/>
            <rFont val="ＭＳ Ｐゴシック"/>
            <family val="3"/>
            <charset val="128"/>
          </rPr>
          <t>【保護者の続柄】
該当する者から選択して記入してください。</t>
        </r>
      </text>
    </comment>
    <comment ref="B25" authorId="0" shapeId="0" xr:uid="{00000000-0006-0000-0000-000031000000}">
      <text>
        <r>
          <rPr>
            <b/>
            <sz val="9"/>
            <color indexed="81"/>
            <rFont val="ＭＳ Ｐゴシック"/>
            <family val="3"/>
            <charset val="128"/>
          </rPr>
          <t>【郵便番号】
郵便番号を記入してください。</t>
        </r>
      </text>
    </comment>
    <comment ref="B26" authorId="0" shapeId="0" xr:uid="{00000000-0006-0000-0000-000032000000}">
      <text>
        <r>
          <rPr>
            <b/>
            <sz val="9"/>
            <color indexed="81"/>
            <rFont val="ＭＳ Ｐゴシック"/>
            <family val="3"/>
            <charset val="128"/>
          </rPr>
          <t>【住所】
本学からの通知が確実に届く住所を省略せずに記入。
海外在住の場合は英字表記。
ただし漢字圏の方は漢字で記入。</t>
        </r>
      </text>
    </comment>
    <comment ref="C27" authorId="0" shapeId="0" xr:uid="{00000000-0006-0000-0000-000033000000}">
      <text>
        <r>
          <rPr>
            <b/>
            <sz val="9"/>
            <color indexed="81"/>
            <rFont val="ＭＳ Ｐゴシック"/>
            <family val="3"/>
            <charset val="128"/>
          </rPr>
          <t>【自宅電話】
自宅電話番号を半角数字で記入してください。
自宅に電話が設置されていない場合は記入しなくても構いません。</t>
        </r>
      </text>
    </comment>
    <comment ref="G27" authorId="0" shapeId="0" xr:uid="{00000000-0006-0000-0000-000034000000}">
      <text>
        <r>
          <rPr>
            <b/>
            <sz val="9"/>
            <color indexed="81"/>
            <rFont val="ＭＳ Ｐゴシック"/>
            <family val="3"/>
            <charset val="128"/>
          </rPr>
          <t>【携帯電話】
携帯電話の番号を半角数字で記入してください。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三神慎一朗</author>
  </authors>
  <commentList>
    <comment ref="A3" authorId="0" shapeId="0" xr:uid="{00000000-0006-0000-0100-000001000000}">
      <text>
        <r>
          <rPr>
            <b/>
            <sz val="9"/>
            <color indexed="81"/>
            <rFont val="ＭＳ Ｐゴシック"/>
            <family val="3"/>
            <charset val="128"/>
          </rPr>
          <t>三神慎一朗:</t>
        </r>
        <r>
          <rPr>
            <sz val="9"/>
            <color indexed="81"/>
            <rFont val="ＭＳ Ｐゴシック"/>
            <family val="3"/>
            <charset val="128"/>
          </rPr>
          <t xml:space="preserve">
</t>
        </r>
      </text>
    </comment>
    <comment ref="B6" authorId="0" shapeId="0" xr:uid="{00000000-0006-0000-0100-000002000000}">
      <text>
        <r>
          <rPr>
            <b/>
            <sz val="9"/>
            <color indexed="81"/>
            <rFont val="ＭＳ Ｐゴシック"/>
            <family val="3"/>
            <charset val="128"/>
          </rPr>
          <t>【氏名】
経費支弁者の氏名を記入してください。</t>
        </r>
      </text>
    </comment>
    <comment ref="B7" authorId="0" shapeId="0" xr:uid="{00000000-0006-0000-0100-000003000000}">
      <text>
        <r>
          <rPr>
            <b/>
            <sz val="9"/>
            <color indexed="81"/>
            <rFont val="ＭＳ Ｐゴシック"/>
            <family val="3"/>
            <charset val="128"/>
          </rPr>
          <t>【本人との関係】
経費支弁者の本人との関係を選択して記入してください。</t>
        </r>
      </text>
    </comment>
    <comment ref="E7" authorId="0" shapeId="0" xr:uid="{00000000-0006-0000-0100-000004000000}">
      <text>
        <r>
          <rPr>
            <b/>
            <sz val="9"/>
            <color indexed="81"/>
            <rFont val="ＭＳ Ｐゴシック"/>
            <family val="3"/>
            <charset val="128"/>
          </rPr>
          <t>【性別】
自由記述で性別を記入してください。</t>
        </r>
      </text>
    </comment>
    <comment ref="B8" authorId="0" shapeId="0" xr:uid="{00000000-0006-0000-0100-000005000000}">
      <text>
        <r>
          <rPr>
            <b/>
            <sz val="9"/>
            <color indexed="81"/>
            <rFont val="ＭＳ Ｐゴシック"/>
            <family val="3"/>
            <charset val="128"/>
          </rPr>
          <t>【国籍】
経費支弁者の国籍を記入してください。</t>
        </r>
      </text>
    </comment>
    <comment ref="E8" authorId="0" shapeId="0" xr:uid="{00000000-0006-0000-0100-000006000000}">
      <text>
        <r>
          <rPr>
            <b/>
            <sz val="9"/>
            <color indexed="81"/>
            <rFont val="ＭＳ Ｐゴシック"/>
            <family val="3"/>
            <charset val="128"/>
          </rPr>
          <t>【生年月日　年】
経費支弁者の生年月日の年を選択して記入してください。</t>
        </r>
      </text>
    </comment>
    <comment ref="G8" authorId="0" shapeId="0" xr:uid="{00000000-0006-0000-0100-000007000000}">
      <text>
        <r>
          <rPr>
            <b/>
            <sz val="9"/>
            <color indexed="81"/>
            <rFont val="ＭＳ Ｐゴシック"/>
            <family val="3"/>
            <charset val="128"/>
          </rPr>
          <t>【生年月日　月】
経費支弁者の生年月日の月を選択して記入してください。</t>
        </r>
      </text>
    </comment>
    <comment ref="H8" authorId="0" shapeId="0" xr:uid="{00000000-0006-0000-0100-000008000000}">
      <text>
        <r>
          <rPr>
            <b/>
            <sz val="9"/>
            <color indexed="81"/>
            <rFont val="ＭＳ Ｐゴシック"/>
            <family val="3"/>
            <charset val="128"/>
          </rPr>
          <t>【生年月日　日】
経費支弁者の生年月日の日を選択して記入してください。</t>
        </r>
      </text>
    </comment>
    <comment ref="B9" authorId="0" shapeId="0" xr:uid="{00000000-0006-0000-0100-000009000000}">
      <text>
        <r>
          <rPr>
            <b/>
            <sz val="9"/>
            <color indexed="81"/>
            <rFont val="ＭＳ Ｐゴシック"/>
            <family val="3"/>
            <charset val="128"/>
          </rPr>
          <t>【現住所】
経費支弁者の現住所を記入してください。</t>
        </r>
      </text>
    </comment>
    <comment ref="B10" authorId="0" shapeId="0" xr:uid="{00000000-0006-0000-0100-00000A000000}">
      <text>
        <r>
          <rPr>
            <b/>
            <sz val="9"/>
            <color indexed="81"/>
            <rFont val="ＭＳ Ｐゴシック"/>
            <family val="3"/>
            <charset val="128"/>
          </rPr>
          <t>【自宅電話】
経費支弁者の自宅電話番号を入力してください。
自宅に電話がない場合は記入しなくても構いません。</t>
        </r>
      </text>
    </comment>
    <comment ref="E10" authorId="0" shapeId="0" xr:uid="{00000000-0006-0000-0100-00000B000000}">
      <text>
        <r>
          <rPr>
            <b/>
            <sz val="9"/>
            <color indexed="81"/>
            <rFont val="ＭＳ Ｐゴシック"/>
            <family val="3"/>
            <charset val="128"/>
          </rPr>
          <t>【携帯電話】
経費支弁者の携帯電話番号を記入してください。</t>
        </r>
      </text>
    </comment>
    <comment ref="B11" authorId="0" shapeId="0" xr:uid="{00000000-0006-0000-0100-00000C000000}">
      <text>
        <r>
          <rPr>
            <b/>
            <sz val="9"/>
            <color indexed="81"/>
            <rFont val="ＭＳ Ｐゴシック"/>
            <family val="3"/>
            <charset val="128"/>
          </rPr>
          <t>【職業】
経費支弁者の職業を記入してください。</t>
        </r>
      </text>
    </comment>
    <comment ref="E11" authorId="0" shapeId="0" xr:uid="{00000000-0006-0000-0100-00000D000000}">
      <text>
        <r>
          <rPr>
            <b/>
            <sz val="9"/>
            <color indexed="81"/>
            <rFont val="ＭＳ Ｐゴシック"/>
            <family val="3"/>
            <charset val="128"/>
          </rPr>
          <t>【年収】
経費支弁者の年収を日本円で記入してください。
今年の収入が確定していない場合は、見込みの金額で構いません。</t>
        </r>
      </text>
    </comment>
    <comment ref="C12" authorId="0" shapeId="0" xr:uid="{00000000-0006-0000-0100-00000E000000}">
      <text>
        <r>
          <rPr>
            <b/>
            <sz val="9"/>
            <color indexed="81"/>
            <rFont val="ＭＳ Ｐゴシック"/>
            <family val="3"/>
            <charset val="128"/>
          </rPr>
          <t>【会社名】
経費支弁者の勤務先の会社名を記入してください。</t>
        </r>
      </text>
    </comment>
    <comment ref="C13" authorId="0" shapeId="0" xr:uid="{00000000-0006-0000-0100-00000F000000}">
      <text>
        <r>
          <rPr>
            <b/>
            <sz val="9"/>
            <color indexed="81"/>
            <rFont val="ＭＳ Ｐゴシック"/>
            <family val="3"/>
            <charset val="128"/>
          </rPr>
          <t>【所在地】
経費支弁者の勤務先の所在地（住所）を記入してください。</t>
        </r>
      </text>
    </comment>
    <comment ref="C14" authorId="0" shapeId="0" xr:uid="{00000000-0006-0000-0100-000010000000}">
      <text>
        <r>
          <rPr>
            <b/>
            <sz val="9"/>
            <color indexed="81"/>
            <rFont val="ＭＳ Ｐゴシック"/>
            <family val="3"/>
            <charset val="128"/>
          </rPr>
          <t>【電話番号】
経費支弁者の勤務先の電話番号を記入してください。</t>
        </r>
      </text>
    </comment>
    <comment ref="C17" authorId="0" shapeId="0" xr:uid="{00000000-0006-0000-0100-000011000000}">
      <text>
        <r>
          <rPr>
            <b/>
            <sz val="9"/>
            <color indexed="81"/>
            <rFont val="ＭＳ Ｐゴシック"/>
            <family val="3"/>
            <charset val="128"/>
          </rPr>
          <t>【学費】
経費支弁者が現在年間で支払っている受験生の学費を記入してください。</t>
        </r>
      </text>
    </comment>
    <comment ref="C18" authorId="0" shapeId="0" xr:uid="{00000000-0006-0000-0100-000012000000}">
      <text>
        <r>
          <rPr>
            <b/>
            <sz val="9"/>
            <color indexed="81"/>
            <rFont val="ＭＳ Ｐゴシック"/>
            <family val="3"/>
            <charset val="128"/>
          </rPr>
          <t>【生活費】
経費支弁者が現在受験生に支払っている月間の生活費（家賃、交通費、食費、光熱費等の合計）を記入してください。</t>
        </r>
      </text>
    </comment>
    <comment ref="C22" authorId="0" shapeId="0" xr:uid="{00000000-0006-0000-0100-000013000000}">
      <text>
        <r>
          <rPr>
            <b/>
            <sz val="9"/>
            <color indexed="81"/>
            <rFont val="ＭＳ Ｐゴシック"/>
            <family val="3"/>
            <charset val="128"/>
          </rPr>
          <t>【本人負担】
本大学に入学した後、本人が年間で支出する予定の金額を記入してください。</t>
        </r>
      </text>
    </comment>
    <comment ref="C23" authorId="0" shapeId="0" xr:uid="{00000000-0006-0000-0100-000014000000}">
      <text>
        <r>
          <rPr>
            <b/>
            <sz val="9"/>
            <color indexed="81"/>
            <rFont val="ＭＳ Ｐゴシック"/>
            <family val="3"/>
            <charset val="128"/>
          </rPr>
          <t>【経費支弁者負担】
本学院に入学した後に経費支弁者が年間で支払う予定の金額を記入してください。</t>
        </r>
      </text>
    </comment>
    <comment ref="C24" authorId="0" shapeId="0" xr:uid="{00000000-0006-0000-0100-000015000000}">
      <text>
        <r>
          <rPr>
            <b/>
            <sz val="9"/>
            <color indexed="81"/>
            <rFont val="ＭＳ Ｐゴシック"/>
            <family val="3"/>
            <charset val="128"/>
          </rPr>
          <t>【奨学金】
本大学に入学した時に獲得する予定の奨学金の年間で受け取る金額を記入してください。</t>
        </r>
      </text>
    </comment>
    <comment ref="C25" authorId="0" shapeId="0" xr:uid="{00000000-0006-0000-0100-000016000000}">
      <text>
        <r>
          <rPr>
            <b/>
            <sz val="9"/>
            <color indexed="81"/>
            <rFont val="ＭＳ Ｐゴシック"/>
            <family val="3"/>
            <charset val="128"/>
          </rPr>
          <t>【その他】
本大学に入学した時に、本人負担・経費支弁者負担・奨学金以外の財源からの支払いがある場合は記入してください。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三神慎一朗</author>
  </authors>
  <commentList>
    <comment ref="A5" authorId="0" shapeId="0" xr:uid="{00000000-0006-0000-0200-000001000000}">
      <text>
        <r>
          <rPr>
            <b/>
            <sz val="9"/>
            <color indexed="81"/>
            <rFont val="ＭＳ Ｐゴシック"/>
            <family val="3"/>
            <charset val="128"/>
          </rPr>
          <t xml:space="preserve">【志望理由書】
</t>
        </r>
        <r>
          <rPr>
            <b/>
            <sz val="9"/>
            <color indexed="81"/>
            <rFont val="Malgun Gothic Semilight"/>
            <family val="3"/>
            <charset val="129"/>
          </rPr>
          <t>暨</t>
        </r>
        <r>
          <rPr>
            <b/>
            <sz val="9"/>
            <color indexed="81"/>
            <rFont val="ＭＳ Ｐゴシック"/>
            <family val="3"/>
            <charset val="128"/>
          </rPr>
          <t xml:space="preserve">南大学日本学院を志望する理由を枠内にて述べてください。
自己紹介、留学履歴等についても合わせて記述してください。
</t>
        </r>
      </text>
    </comment>
  </commentList>
</comments>
</file>

<file path=xl/sharedStrings.xml><?xml version="1.0" encoding="utf-8"?>
<sst xmlns="http://schemas.openxmlformats.org/spreadsheetml/2006/main" count="161" uniqueCount="129">
  <si>
    <t>記入日</t>
    <phoneticPr fontId="1"/>
  </si>
  <si>
    <t>月</t>
    <phoneticPr fontId="1"/>
  </si>
  <si>
    <t>受験番号</t>
    <phoneticPr fontId="1"/>
  </si>
  <si>
    <t>下記学部に入学希望します。</t>
    <phoneticPr fontId="1"/>
  </si>
  <si>
    <t>e-mail</t>
    <phoneticPr fontId="1"/>
  </si>
  <si>
    <t>保護者氏名</t>
    <phoneticPr fontId="1"/>
  </si>
  <si>
    <t>続柄</t>
    <phoneticPr fontId="1"/>
  </si>
  <si>
    <t>年</t>
    <rPh sb="0" eb="1">
      <t>ネン</t>
    </rPh>
    <phoneticPr fontId="1"/>
  </si>
  <si>
    <t>入学学期</t>
    <rPh sb="0" eb="2">
      <t>ニュウガク</t>
    </rPh>
    <rPh sb="2" eb="4">
      <t>ガッキ</t>
    </rPh>
    <phoneticPr fontId="1"/>
  </si>
  <si>
    <t>春学期（4月）入学</t>
    <phoneticPr fontId="1"/>
  </si>
  <si>
    <t>秋学期（9月）入学</t>
    <phoneticPr fontId="1"/>
  </si>
  <si>
    <t>受験年度</t>
    <rPh sb="0" eb="2">
      <t>ジュケン</t>
    </rPh>
    <rPh sb="2" eb="4">
      <t>ネンド</t>
    </rPh>
    <phoneticPr fontId="1"/>
  </si>
  <si>
    <t>受験年度</t>
    <rPh sb="0" eb="4">
      <t>ジュケンネンド</t>
    </rPh>
    <phoneticPr fontId="1"/>
  </si>
  <si>
    <t>中国語学部</t>
    <phoneticPr fontId="1"/>
  </si>
  <si>
    <t>中国語教育学部</t>
    <phoneticPr fontId="1"/>
  </si>
  <si>
    <t>受験学部</t>
    <rPh sb="0" eb="4">
      <t>ジュケンガクブ</t>
    </rPh>
    <phoneticPr fontId="1"/>
  </si>
  <si>
    <t>受験学部</t>
    <rPh sb="0" eb="2">
      <t>ジュケン</t>
    </rPh>
    <phoneticPr fontId="1"/>
  </si>
  <si>
    <t>漢字表記</t>
    <phoneticPr fontId="1"/>
  </si>
  <si>
    <t>写真貼付欄</t>
    <phoneticPr fontId="1"/>
  </si>
  <si>
    <t>氏名</t>
    <phoneticPr fontId="1"/>
  </si>
  <si>
    <t>生年月日</t>
    <phoneticPr fontId="1"/>
  </si>
  <si>
    <t>生年月日　年</t>
    <rPh sb="0" eb="4">
      <t>セイネンガッピ</t>
    </rPh>
    <rPh sb="5" eb="6">
      <t>ネン</t>
    </rPh>
    <phoneticPr fontId="1"/>
  </si>
  <si>
    <t>月</t>
    <rPh sb="0" eb="1">
      <t>ゲツ</t>
    </rPh>
    <phoneticPr fontId="1"/>
  </si>
  <si>
    <t>日</t>
    <rPh sb="0" eb="1">
      <t>ニチ</t>
    </rPh>
    <phoneticPr fontId="1"/>
  </si>
  <si>
    <t>国籍</t>
    <phoneticPr fontId="1"/>
  </si>
  <si>
    <t>自宅電話</t>
    <phoneticPr fontId="1"/>
  </si>
  <si>
    <t>携帯電話</t>
    <phoneticPr fontId="1"/>
  </si>
  <si>
    <t>日本で在籍中の学校名</t>
    <rPh sb="9" eb="10">
      <t>メイ</t>
    </rPh>
    <phoneticPr fontId="1"/>
  </si>
  <si>
    <t>卒業見込み年</t>
    <rPh sb="0" eb="4">
      <t>ソツギョウミコ</t>
    </rPh>
    <rPh sb="5" eb="6">
      <t>ネン</t>
    </rPh>
    <phoneticPr fontId="1"/>
  </si>
  <si>
    <t>卒業見込み</t>
    <phoneticPr fontId="1"/>
  </si>
  <si>
    <t>卒業年</t>
    <rPh sb="0" eb="2">
      <t>ソツギョウ</t>
    </rPh>
    <rPh sb="2" eb="3">
      <t>ネン</t>
    </rPh>
    <phoneticPr fontId="1"/>
  </si>
  <si>
    <t>在留資格</t>
    <rPh sb="0" eb="4">
      <t>ザイリュウシカク</t>
    </rPh>
    <phoneticPr fontId="1"/>
  </si>
  <si>
    <t>外交</t>
    <phoneticPr fontId="1"/>
  </si>
  <si>
    <t>公用</t>
  </si>
  <si>
    <t>教授</t>
  </si>
  <si>
    <t>芸術</t>
    <phoneticPr fontId="1"/>
  </si>
  <si>
    <t>宗教</t>
  </si>
  <si>
    <r>
      <rPr>
        <sz val="11"/>
        <color rgb="FF333333"/>
        <rFont val="ＭＳ Ｐゴシック"/>
        <family val="2"/>
        <charset val="128"/>
      </rPr>
      <t>報道</t>
    </r>
    <phoneticPr fontId="1"/>
  </si>
  <si>
    <r>
      <rPr>
        <sz val="11"/>
        <color rgb="FF333333"/>
        <rFont val="ＭＳ Ｐゴシック"/>
        <family val="2"/>
        <charset val="128"/>
      </rPr>
      <t>高度専門職</t>
    </r>
    <phoneticPr fontId="1"/>
  </si>
  <si>
    <r>
      <rPr>
        <sz val="11"/>
        <color rgb="FF333333"/>
        <rFont val="ＭＳ Ｐゴシック"/>
        <family val="2"/>
        <charset val="128"/>
      </rPr>
      <t>経営・管理</t>
    </r>
    <phoneticPr fontId="1"/>
  </si>
  <si>
    <r>
      <rPr>
        <sz val="11"/>
        <color rgb="FF333333"/>
        <rFont val="ＭＳ Ｐゴシック"/>
        <family val="2"/>
        <charset val="128"/>
      </rPr>
      <t>法律・会計業務</t>
    </r>
    <r>
      <rPr>
        <sz val="11"/>
        <color rgb="FF333333"/>
        <rFont val="Arial"/>
        <family val="2"/>
      </rPr>
      <t xml:space="preserve"> </t>
    </r>
    <phoneticPr fontId="1"/>
  </si>
  <si>
    <r>
      <rPr>
        <sz val="11"/>
        <color rgb="FF333333"/>
        <rFont val="ＭＳ Ｐゴシック"/>
        <family val="2"/>
        <charset val="128"/>
      </rPr>
      <t>医療</t>
    </r>
    <r>
      <rPr>
        <sz val="11"/>
        <color rgb="FF333333"/>
        <rFont val="Arial"/>
        <family val="2"/>
      </rPr>
      <t xml:space="preserve"> </t>
    </r>
    <phoneticPr fontId="1"/>
  </si>
  <si>
    <r>
      <rPr>
        <sz val="11"/>
        <color rgb="FF333333"/>
        <rFont val="ＭＳ Ｐゴシック"/>
        <family val="2"/>
        <charset val="128"/>
      </rPr>
      <t>研究</t>
    </r>
    <r>
      <rPr>
        <sz val="11"/>
        <color rgb="FF333333"/>
        <rFont val="Arial"/>
        <family val="2"/>
      </rPr>
      <t xml:space="preserve"> </t>
    </r>
    <phoneticPr fontId="1"/>
  </si>
  <si>
    <r>
      <rPr>
        <sz val="11"/>
        <color rgb="FF333333"/>
        <rFont val="ＭＳ Ｐゴシック"/>
        <family val="2"/>
        <charset val="128"/>
      </rPr>
      <t>教育</t>
    </r>
    <phoneticPr fontId="1"/>
  </si>
  <si>
    <r>
      <rPr>
        <sz val="11"/>
        <color rgb="FF333333"/>
        <rFont val="ＭＳ Ｐゴシック"/>
        <family val="2"/>
        <charset val="128"/>
      </rPr>
      <t>技術・人文知識・国際業務</t>
    </r>
    <phoneticPr fontId="1"/>
  </si>
  <si>
    <r>
      <rPr>
        <sz val="11"/>
        <color rgb="FF333333"/>
        <rFont val="ＭＳ Ｐゴシック"/>
        <family val="2"/>
        <charset val="128"/>
      </rPr>
      <t>企業内転勤</t>
    </r>
    <phoneticPr fontId="1"/>
  </si>
  <si>
    <r>
      <rPr>
        <sz val="11"/>
        <color rgb="FF333333"/>
        <rFont val="ＭＳ Ｐゴシック"/>
        <family val="2"/>
        <charset val="128"/>
      </rPr>
      <t>介護</t>
    </r>
    <phoneticPr fontId="1"/>
  </si>
  <si>
    <r>
      <rPr>
        <sz val="11"/>
        <color rgb="FF333333"/>
        <rFont val="ＭＳ Ｐゴシック"/>
        <family val="2"/>
        <charset val="128"/>
      </rPr>
      <t>興行</t>
    </r>
    <phoneticPr fontId="1"/>
  </si>
  <si>
    <r>
      <rPr>
        <sz val="11"/>
        <color rgb="FF333333"/>
        <rFont val="ＭＳ Ｐゴシック"/>
        <family val="2"/>
        <charset val="128"/>
      </rPr>
      <t>技能</t>
    </r>
    <phoneticPr fontId="1"/>
  </si>
  <si>
    <r>
      <rPr>
        <sz val="11"/>
        <color rgb="FF333333"/>
        <rFont val="ＭＳ Ｐゴシック"/>
        <family val="2"/>
        <charset val="128"/>
      </rPr>
      <t>特定技能</t>
    </r>
    <phoneticPr fontId="1"/>
  </si>
  <si>
    <r>
      <rPr>
        <sz val="11"/>
        <color rgb="FF333333"/>
        <rFont val="ＭＳ Ｐゴシック"/>
        <family val="2"/>
        <charset val="128"/>
      </rPr>
      <t>技能実習</t>
    </r>
    <phoneticPr fontId="1"/>
  </si>
  <si>
    <r>
      <rPr>
        <sz val="11"/>
        <color rgb="FF333333"/>
        <rFont val="ＭＳ Ｐゴシック"/>
        <family val="2"/>
        <charset val="128"/>
      </rPr>
      <t>文化活動</t>
    </r>
    <phoneticPr fontId="1"/>
  </si>
  <si>
    <r>
      <rPr>
        <sz val="11"/>
        <color rgb="FF333333"/>
        <rFont val="ＭＳ Ｐゴシック"/>
        <family val="2"/>
        <charset val="128"/>
      </rPr>
      <t>短期滞在</t>
    </r>
    <phoneticPr fontId="1"/>
  </si>
  <si>
    <r>
      <rPr>
        <sz val="11"/>
        <color rgb="FF333333"/>
        <rFont val="ＭＳ Ｐゴシック"/>
        <family val="2"/>
        <charset val="128"/>
      </rPr>
      <t>留学</t>
    </r>
    <phoneticPr fontId="1"/>
  </si>
  <si>
    <r>
      <rPr>
        <sz val="11"/>
        <color rgb="FF333333"/>
        <rFont val="ＭＳ Ｐゴシック"/>
        <family val="2"/>
        <charset val="128"/>
      </rPr>
      <t>研修</t>
    </r>
    <phoneticPr fontId="1"/>
  </si>
  <si>
    <r>
      <rPr>
        <sz val="11"/>
        <color rgb="FF333333"/>
        <rFont val="ＭＳ Ｐゴシック"/>
        <family val="2"/>
        <charset val="128"/>
      </rPr>
      <t>家族滞在</t>
    </r>
    <phoneticPr fontId="1"/>
  </si>
  <si>
    <r>
      <rPr>
        <sz val="11"/>
        <color rgb="FF333333"/>
        <rFont val="ＭＳ Ｐゴシック"/>
        <family val="2"/>
        <charset val="128"/>
      </rPr>
      <t>特定活動</t>
    </r>
    <phoneticPr fontId="1"/>
  </si>
  <si>
    <r>
      <rPr>
        <sz val="11"/>
        <color rgb="FF333333"/>
        <rFont val="ＭＳ Ｐゴシック"/>
        <family val="2"/>
        <charset val="128"/>
      </rPr>
      <t>永住者</t>
    </r>
    <phoneticPr fontId="1"/>
  </si>
  <si>
    <t>日本人の配偶者等</t>
    <phoneticPr fontId="1"/>
  </si>
  <si>
    <r>
      <rPr>
        <sz val="11"/>
        <color rgb="FF333333"/>
        <rFont val="ＭＳ Ｐゴシック"/>
        <family val="2"/>
        <charset val="128"/>
      </rPr>
      <t>永住者の配偶者等</t>
    </r>
    <phoneticPr fontId="1"/>
  </si>
  <si>
    <t>定住者</t>
    <phoneticPr fontId="1"/>
  </si>
  <si>
    <t>在留満了日</t>
    <rPh sb="0" eb="2">
      <t>ザイリュウ</t>
    </rPh>
    <rPh sb="2" eb="5">
      <t>マンリョウビ</t>
    </rPh>
    <phoneticPr fontId="1"/>
  </si>
  <si>
    <t>有効期限</t>
    <rPh sb="0" eb="4">
      <t>ユウコウキゲン</t>
    </rPh>
    <phoneticPr fontId="1"/>
  </si>
  <si>
    <t>満了年</t>
    <rPh sb="0" eb="2">
      <t>マンリョウ</t>
    </rPh>
    <rPh sb="2" eb="3">
      <t>ネン</t>
    </rPh>
    <phoneticPr fontId="1"/>
  </si>
  <si>
    <t>HSK</t>
    <phoneticPr fontId="1"/>
  </si>
  <si>
    <t>HSK　1級</t>
    <rPh sb="5" eb="6">
      <t>キュウ</t>
    </rPh>
    <phoneticPr fontId="1"/>
  </si>
  <si>
    <t>HSK　2級</t>
    <rPh sb="5" eb="6">
      <t>キュウ</t>
    </rPh>
    <phoneticPr fontId="1"/>
  </si>
  <si>
    <t>HSK　3級</t>
    <rPh sb="5" eb="6">
      <t>キュウ</t>
    </rPh>
    <phoneticPr fontId="1"/>
  </si>
  <si>
    <t>HSK　4級</t>
    <rPh sb="5" eb="6">
      <t>キュウ</t>
    </rPh>
    <phoneticPr fontId="1"/>
  </si>
  <si>
    <t>HSK　5級</t>
    <rPh sb="5" eb="6">
      <t>キュウ</t>
    </rPh>
    <phoneticPr fontId="1"/>
  </si>
  <si>
    <t>HSK　6級</t>
    <rPh sb="5" eb="6">
      <t>キュウ</t>
    </rPh>
    <phoneticPr fontId="1"/>
  </si>
  <si>
    <t>保護者</t>
    <rPh sb="0" eb="3">
      <t>ホゴシャ</t>
    </rPh>
    <phoneticPr fontId="1"/>
  </si>
  <si>
    <t>父</t>
    <rPh sb="0" eb="1">
      <t>チチ</t>
    </rPh>
    <phoneticPr fontId="1"/>
  </si>
  <si>
    <t>母</t>
    <rPh sb="0" eb="1">
      <t>ハハ</t>
    </rPh>
    <phoneticPr fontId="1"/>
  </si>
  <si>
    <t>祖父</t>
    <rPh sb="0" eb="2">
      <t>ソフ</t>
    </rPh>
    <phoneticPr fontId="1"/>
  </si>
  <si>
    <t>祖母</t>
    <rPh sb="0" eb="2">
      <t>ソボ</t>
    </rPh>
    <phoneticPr fontId="1"/>
  </si>
  <si>
    <t>叔父</t>
    <rPh sb="0" eb="2">
      <t>オジ</t>
    </rPh>
    <phoneticPr fontId="1"/>
  </si>
  <si>
    <t>叔母</t>
    <rPh sb="0" eb="2">
      <t>オバ</t>
    </rPh>
    <phoneticPr fontId="1"/>
  </si>
  <si>
    <t>兄</t>
    <rPh sb="0" eb="1">
      <t>アニ</t>
    </rPh>
    <phoneticPr fontId="1"/>
  </si>
  <si>
    <t>姉</t>
    <rPh sb="0" eb="1">
      <t>アネ</t>
    </rPh>
    <phoneticPr fontId="1"/>
  </si>
  <si>
    <t>配偶者</t>
    <rPh sb="0" eb="3">
      <t>ハイグウシャ</t>
    </rPh>
    <phoneticPr fontId="1"/>
  </si>
  <si>
    <t>その他</t>
    <rPh sb="2" eb="3">
      <t>タ</t>
    </rPh>
    <phoneticPr fontId="1"/>
  </si>
  <si>
    <t>後見人</t>
    <rPh sb="0" eb="3">
      <t>コウケンニン</t>
    </rPh>
    <phoneticPr fontId="1"/>
  </si>
  <si>
    <t>性別</t>
    <rPh sb="0" eb="2">
      <t>セイベツ</t>
    </rPh>
    <phoneticPr fontId="1"/>
  </si>
  <si>
    <t>未取得</t>
    <rPh sb="0" eb="3">
      <t>ミシュトク</t>
    </rPh>
    <phoneticPr fontId="1"/>
  </si>
  <si>
    <t>入学希望
学期</t>
    <rPh sb="0" eb="2">
      <t>ニュウガク</t>
    </rPh>
    <rPh sb="2" eb="4">
      <t>キボウ</t>
    </rPh>
    <rPh sb="5" eb="7">
      <t>ガッキ</t>
    </rPh>
    <phoneticPr fontId="1"/>
  </si>
  <si>
    <t>HSK
取得年月</t>
    <rPh sb="4" eb="8">
      <t>シュトクネンゲツ</t>
    </rPh>
    <phoneticPr fontId="1"/>
  </si>
  <si>
    <t>パスポート
表記</t>
    <phoneticPr fontId="1"/>
  </si>
  <si>
    <t>中国語
レベル</t>
    <phoneticPr fontId="1"/>
  </si>
  <si>
    <t>在留カード
番号</t>
    <phoneticPr fontId="1"/>
  </si>
  <si>
    <t>パスポート
番号</t>
    <phoneticPr fontId="1"/>
  </si>
  <si>
    <t>保護者
現住所
連絡先</t>
    <phoneticPr fontId="1"/>
  </si>
  <si>
    <t>カタカナ
表記</t>
    <phoneticPr fontId="1"/>
  </si>
  <si>
    <r>
      <rPr>
        <sz val="22"/>
        <color theme="1"/>
        <rFont val="ＭＳ Ｐゴシック"/>
        <family val="3"/>
        <charset val="129"/>
      </rPr>
      <t>暨</t>
    </r>
    <r>
      <rPr>
        <sz val="22"/>
        <color theme="1"/>
        <rFont val="ＭＳ ゴシック"/>
        <family val="3"/>
        <charset val="128"/>
      </rPr>
      <t>南大学日本学院　出願書</t>
    </r>
    <phoneticPr fontId="1"/>
  </si>
  <si>
    <t>住所</t>
    <phoneticPr fontId="1"/>
  </si>
  <si>
    <t>学歴</t>
    <phoneticPr fontId="1"/>
  </si>
  <si>
    <t>受験番号</t>
    <phoneticPr fontId="1"/>
  </si>
  <si>
    <t>経費支弁書</t>
    <rPh sb="0" eb="5">
      <t>ケイヒシベンショ</t>
    </rPh>
    <phoneticPr fontId="1"/>
  </si>
  <si>
    <t>記入日</t>
    <rPh sb="0" eb="3">
      <t>キニュウビ</t>
    </rPh>
    <phoneticPr fontId="1"/>
  </si>
  <si>
    <t>氏名</t>
    <rPh sb="0" eb="2">
      <t>シメイ</t>
    </rPh>
    <phoneticPr fontId="1"/>
  </si>
  <si>
    <t>経費支弁者</t>
    <phoneticPr fontId="1"/>
  </si>
  <si>
    <t>本人との関係</t>
    <phoneticPr fontId="1"/>
  </si>
  <si>
    <t>生年月日</t>
    <rPh sb="0" eb="4">
      <t>セイネンガッピ</t>
    </rPh>
    <phoneticPr fontId="1"/>
  </si>
  <si>
    <t>国籍</t>
    <rPh sb="0" eb="2">
      <t>コクセキ</t>
    </rPh>
    <phoneticPr fontId="1"/>
  </si>
  <si>
    <t>現住所</t>
    <rPh sb="0" eb="3">
      <t>ゲンジュウショ</t>
    </rPh>
    <phoneticPr fontId="1"/>
  </si>
  <si>
    <t>自宅電話</t>
    <rPh sb="0" eb="4">
      <t>ジタクデンワ</t>
    </rPh>
    <phoneticPr fontId="1"/>
  </si>
  <si>
    <t>携帯電話</t>
    <rPh sb="0" eb="4">
      <t>ケイタイデンワ</t>
    </rPh>
    <phoneticPr fontId="1"/>
  </si>
  <si>
    <t>職業</t>
    <rPh sb="0" eb="2">
      <t>ショクギョウ</t>
    </rPh>
    <phoneticPr fontId="1"/>
  </si>
  <si>
    <t>年収（見込み）</t>
    <rPh sb="0" eb="2">
      <t>ネンシュウ</t>
    </rPh>
    <rPh sb="3" eb="5">
      <t>ミコ</t>
    </rPh>
    <phoneticPr fontId="1"/>
  </si>
  <si>
    <t>勤務先</t>
    <rPh sb="0" eb="3">
      <t>キンムサキ</t>
    </rPh>
    <phoneticPr fontId="1"/>
  </si>
  <si>
    <t>会社名</t>
    <rPh sb="0" eb="3">
      <t>カイシャメイ</t>
    </rPh>
    <phoneticPr fontId="1"/>
  </si>
  <si>
    <t>所在地</t>
    <rPh sb="0" eb="3">
      <t>ショザイチ</t>
    </rPh>
    <phoneticPr fontId="1"/>
  </si>
  <si>
    <t>電話番号</t>
    <rPh sb="0" eb="4">
      <t>デンワバンゴウ</t>
    </rPh>
    <phoneticPr fontId="1"/>
  </si>
  <si>
    <t>経費支出状況</t>
    <rPh sb="0" eb="4">
      <t>ケイヒシシュツ</t>
    </rPh>
    <rPh sb="4" eb="6">
      <t>ジョウキョウ</t>
    </rPh>
    <phoneticPr fontId="1"/>
  </si>
  <si>
    <t>年間</t>
    <rPh sb="0" eb="2">
      <t>ネンカン</t>
    </rPh>
    <phoneticPr fontId="1"/>
  </si>
  <si>
    <t>月間</t>
    <rPh sb="0" eb="2">
      <t>ゲッカン</t>
    </rPh>
    <phoneticPr fontId="1"/>
  </si>
  <si>
    <t>合計</t>
    <rPh sb="0" eb="2">
      <t>ゴウケイ</t>
    </rPh>
    <phoneticPr fontId="1"/>
  </si>
  <si>
    <t>経費支弁方法</t>
    <rPh sb="0" eb="4">
      <t>ケイヒシベン</t>
    </rPh>
    <rPh sb="4" eb="6">
      <t>ホウホウ</t>
    </rPh>
    <phoneticPr fontId="1"/>
  </si>
  <si>
    <t>経費支弁者負担</t>
    <rPh sb="0" eb="7">
      <t>ケイヒシベンシャフタン</t>
    </rPh>
    <phoneticPr fontId="1"/>
  </si>
  <si>
    <t>奨学金</t>
    <rPh sb="0" eb="3">
      <t>ショウガクキン</t>
    </rPh>
    <phoneticPr fontId="1"/>
  </si>
  <si>
    <t>性　別</t>
    <phoneticPr fontId="1"/>
  </si>
  <si>
    <t>本人負担</t>
    <rPh sb="0" eb="2">
      <t>ホンニン</t>
    </rPh>
    <rPh sb="2" eb="4">
      <t>フタン</t>
    </rPh>
    <phoneticPr fontId="1"/>
  </si>
  <si>
    <t>学費</t>
    <rPh sb="0" eb="2">
      <t>ガクヒ</t>
    </rPh>
    <phoneticPr fontId="1"/>
  </si>
  <si>
    <t>生活費</t>
    <rPh sb="0" eb="3">
      <t>セイカツヒ</t>
    </rPh>
    <phoneticPr fontId="1"/>
  </si>
  <si>
    <t>志望理由書</t>
    <rPh sb="0" eb="5">
      <t>シボウリユウショ</t>
    </rPh>
    <phoneticPr fontId="1"/>
  </si>
  <si>
    <t>年</t>
    <rPh sb="0" eb="1">
      <t>ネン</t>
    </rPh>
    <phoneticPr fontId="1"/>
  </si>
  <si>
    <t>月</t>
    <rPh sb="0" eb="1">
      <t>ツキ</t>
    </rPh>
    <phoneticPr fontId="1"/>
  </si>
  <si>
    <t>日</t>
    <rPh sb="0" eb="1">
      <t>ニチ</t>
    </rPh>
    <phoneticPr fontId="1"/>
  </si>
  <si>
    <t>HSK　　級</t>
    <rPh sb="5" eb="6">
      <t>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</si>
</sst>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F800]dddd\,\ mmmm\ dd\,\ yyyy"/>
    <numFmt numFmtId="177" formatCode="0&quot;年&quot;&quot;度&quot;"/>
    <numFmt numFmtId="178" formatCode="0&quot;年&quot;"/>
    <numFmt numFmtId="179" formatCode="0&quot;月&quot;"/>
    <numFmt numFmtId="180" formatCode="0&quot;日&quot;"/>
    <numFmt numFmtId="181" formatCode="&quot;〒&quot;0"/>
    <numFmt numFmtId="182" formatCode="&quot;¥&quot;#,##0_);[Red]\(&quot;¥&quot;#,##0\)"/>
    <numFmt numFmtId="183" formatCode="&quot;記入日&quot;\ \ yyyy&quot;年&quot;m&quot;月&quot;d&quot;日&quot;"/>
    <numFmt numFmtId="187" formatCode="0&quot;点&quot;"/>
  </numFmts>
  <fonts count="16"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1"/>
      <color rgb="FF333333"/>
      <name val="Arial"/>
      <family val="2"/>
    </font>
    <font>
      <sz val="11"/>
      <color rgb="FF333333"/>
      <name val="ＭＳ Ｐゴシック"/>
      <family val="3"/>
      <charset val="128"/>
    </font>
    <font>
      <sz val="11"/>
      <color rgb="FF333333"/>
      <name val="ＭＳ Ｐゴシック"/>
      <family val="2"/>
      <charset val="128"/>
    </font>
    <font>
      <sz val="22"/>
      <color theme="1"/>
      <name val="ＭＳ Ｐゴシック"/>
      <family val="3"/>
      <charset val="129"/>
    </font>
    <font>
      <sz val="22"/>
      <color theme="1"/>
      <name val="ＭＳ ゴシック"/>
      <family val="3"/>
      <charset val="128"/>
    </font>
    <font>
      <sz val="9"/>
      <color theme="1"/>
      <name val="ＭＳ ゴシック"/>
      <family val="3"/>
      <charset val="128"/>
    </font>
    <font>
      <sz val="9"/>
      <color indexed="8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b/>
      <sz val="9"/>
      <color indexed="81"/>
      <name val="Malgun Gothic Semilight"/>
      <family val="3"/>
      <charset val="129"/>
    </font>
  </fonts>
  <fills count="3">
    <fill>
      <patternFill patternType="none"/>
    </fill>
    <fill>
      <patternFill patternType="gray125"/>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alignment vertical="center"/>
    </xf>
  </cellStyleXfs>
  <cellXfs count="147">
    <xf numFmtId="0" fontId="0" fillId="0" borderId="0" xfId="0">
      <alignment vertical="center"/>
    </xf>
    <xf numFmtId="177" fontId="0" fillId="0" borderId="0" xfId="0" applyNumberFormat="1">
      <alignment vertical="center"/>
    </xf>
    <xf numFmtId="178" fontId="0" fillId="0" borderId="0" xfId="0" applyNumberFormat="1">
      <alignment vertical="center"/>
    </xf>
    <xf numFmtId="179" fontId="0" fillId="0" borderId="0" xfId="0" applyNumberFormat="1">
      <alignment vertical="center"/>
    </xf>
    <xf numFmtId="180" fontId="0" fillId="0" borderId="0" xfId="0" applyNumberFormat="1">
      <alignment vertical="center"/>
    </xf>
    <xf numFmtId="0" fontId="3" fillId="0" borderId="0" xfId="0" applyFont="1">
      <alignment vertical="center"/>
    </xf>
    <xf numFmtId="0" fontId="4" fillId="0" borderId="0" xfId="0" applyFont="1">
      <alignment vertical="center"/>
    </xf>
    <xf numFmtId="0" fontId="8" fillId="0" borderId="0" xfId="0" applyFont="1" applyAlignment="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26" xfId="0" applyFont="1" applyFill="1" applyBorder="1" applyAlignment="1">
      <alignment horizontal="center" vertical="center"/>
    </xf>
    <xf numFmtId="0" fontId="8" fillId="2" borderId="2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4" xfId="0" applyFont="1" applyFill="1" applyBorder="1" applyAlignment="1">
      <alignment horizontal="center" vertical="center"/>
    </xf>
    <xf numFmtId="179" fontId="8" fillId="0" borderId="0" xfId="0" applyNumberFormat="1" applyFont="1" applyBorder="1" applyAlignment="1" applyProtection="1">
      <alignment horizontal="right" vertical="center"/>
      <protection locked="0"/>
    </xf>
    <xf numFmtId="180" fontId="8" fillId="0" borderId="7" xfId="0" applyNumberFormat="1" applyFont="1" applyBorder="1" applyAlignment="1" applyProtection="1">
      <alignment horizontal="right" vertical="center"/>
      <protection locked="0"/>
    </xf>
    <xf numFmtId="0" fontId="8" fillId="2" borderId="1" xfId="0" applyFont="1" applyFill="1" applyBorder="1" applyAlignment="1">
      <alignment horizontal="center" vertical="center" wrapText="1"/>
    </xf>
    <xf numFmtId="178" fontId="8" fillId="0" borderId="2" xfId="0" applyNumberFormat="1" applyFont="1" applyBorder="1" applyAlignment="1" applyProtection="1">
      <alignment horizontal="right" vertical="center"/>
      <protection locked="0"/>
    </xf>
    <xf numFmtId="179" fontId="8" fillId="0" borderId="3" xfId="0" applyNumberFormat="1" applyFont="1" applyBorder="1" applyAlignment="1" applyProtection="1">
      <alignment horizontal="right" vertical="center"/>
      <protection locked="0"/>
    </xf>
    <xf numFmtId="0" fontId="8" fillId="2" borderId="12" xfId="0" applyFont="1" applyFill="1" applyBorder="1" applyAlignment="1">
      <alignment horizontal="center" vertical="center" wrapText="1"/>
    </xf>
    <xf numFmtId="0" fontId="8" fillId="0" borderId="18" xfId="0" applyFont="1" applyBorder="1" applyAlignment="1" applyProtection="1">
      <alignment horizontal="right" vertical="center"/>
      <protection locked="0"/>
    </xf>
    <xf numFmtId="0" fontId="8" fillId="0" borderId="6" xfId="0" applyFont="1" applyBorder="1" applyAlignment="1" applyProtection="1">
      <alignment horizontal="right" vertical="center"/>
      <protection locked="0"/>
    </xf>
    <xf numFmtId="179" fontId="8" fillId="0" borderId="18" xfId="0" applyNumberFormat="1" applyFont="1" applyBorder="1" applyAlignment="1" applyProtection="1">
      <alignment horizontal="right" vertical="center"/>
      <protection locked="0"/>
    </xf>
    <xf numFmtId="0" fontId="8" fillId="2" borderId="22" xfId="0" applyFont="1" applyFill="1" applyBorder="1" applyAlignment="1">
      <alignment horizontal="center" vertical="center" wrapText="1"/>
    </xf>
    <xf numFmtId="0" fontId="11" fillId="0" borderId="0" xfId="0" applyFont="1">
      <alignment vertical="center"/>
    </xf>
    <xf numFmtId="0" fontId="11" fillId="0" borderId="0" xfId="0" applyFont="1" applyBorder="1">
      <alignment vertical="center"/>
    </xf>
    <xf numFmtId="0" fontId="11" fillId="2" borderId="1" xfId="0" applyFont="1" applyFill="1" applyBorder="1" applyAlignment="1">
      <alignment horizontal="center" vertical="center"/>
    </xf>
    <xf numFmtId="0" fontId="11" fillId="2" borderId="1" xfId="0" applyFont="1" applyFill="1" applyBorder="1" applyAlignment="1" applyProtection="1">
      <alignment horizontal="center" vertical="center"/>
      <protection locked="0"/>
    </xf>
    <xf numFmtId="179" fontId="11" fillId="0" borderId="4" xfId="0" applyNumberFormat="1" applyFont="1" applyBorder="1" applyAlignment="1" applyProtection="1">
      <alignment horizontal="right" vertical="center"/>
      <protection locked="0"/>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180" fontId="11" fillId="0" borderId="18" xfId="0" applyNumberFormat="1" applyFont="1" applyBorder="1" applyAlignment="1" applyProtection="1">
      <alignment horizontal="right" vertical="center"/>
      <protection locked="0"/>
    </xf>
    <xf numFmtId="0" fontId="11" fillId="2" borderId="22" xfId="0" applyFont="1" applyFill="1" applyBorder="1" applyAlignment="1">
      <alignment horizontal="center" vertical="center"/>
    </xf>
    <xf numFmtId="0" fontId="11" fillId="0" borderId="0" xfId="0" applyFont="1" applyBorder="1" applyAlignment="1">
      <alignment horizontal="right" vertical="center"/>
    </xf>
    <xf numFmtId="0" fontId="11" fillId="0" borderId="30" xfId="0" applyFont="1" applyBorder="1" applyAlignment="1">
      <alignment horizontal="center" vertical="center"/>
    </xf>
    <xf numFmtId="183" fontId="11" fillId="0" borderId="0" xfId="0" applyNumberFormat="1" applyFont="1" applyBorder="1" applyAlignment="1">
      <alignment horizontal="center" vertical="center"/>
    </xf>
    <xf numFmtId="0" fontId="8" fillId="2" borderId="12"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4" xfId="0" applyFont="1" applyBorder="1" applyAlignment="1" applyProtection="1">
      <alignment horizontal="right" vertical="center"/>
      <protection locked="0"/>
    </xf>
    <xf numFmtId="0" fontId="8" fillId="0" borderId="3" xfId="0" applyFont="1" applyBorder="1" applyAlignment="1" applyProtection="1">
      <alignment horizontal="right" vertical="center"/>
      <protection locked="0"/>
    </xf>
    <xf numFmtId="0" fontId="11" fillId="2" borderId="2" xfId="0"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26"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178" fontId="8" fillId="0" borderId="6" xfId="0" applyNumberFormat="1" applyFont="1" applyBorder="1" applyAlignment="1" applyProtection="1">
      <alignment horizontal="right" vertical="center"/>
      <protection locked="0"/>
    </xf>
    <xf numFmtId="177" fontId="8" fillId="0" borderId="10" xfId="0" applyNumberFormat="1"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176" fontId="8" fillId="0" borderId="0" xfId="0" applyNumberFormat="1" applyFont="1" applyBorder="1" applyAlignment="1">
      <alignment horizontal="center" vertical="center"/>
    </xf>
    <xf numFmtId="0" fontId="7" fillId="0" borderId="0" xfId="0" applyFont="1" applyAlignment="1">
      <alignment horizontal="center" vertical="center"/>
    </xf>
    <xf numFmtId="0" fontId="8" fillId="0" borderId="4" xfId="0" applyFont="1" applyBorder="1" applyAlignment="1" applyProtection="1">
      <alignment horizontal="right" vertical="center"/>
      <protection locked="0"/>
    </xf>
    <xf numFmtId="0" fontId="8" fillId="0" borderId="2"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1" xfId="0" applyFont="1" applyBorder="1" applyAlignment="1" applyProtection="1">
      <alignment horizontal="center" vertical="center"/>
      <protection locked="0"/>
    </xf>
    <xf numFmtId="0" fontId="8" fillId="2" borderId="14"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178" fontId="8" fillId="0" borderId="4" xfId="0" applyNumberFormat="1" applyFont="1" applyBorder="1" applyAlignment="1" applyProtection="1">
      <alignment horizontal="right" vertical="center"/>
      <protection locked="0"/>
    </xf>
    <xf numFmtId="0" fontId="8" fillId="0" borderId="4"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181" fontId="8" fillId="0" borderId="23" xfId="0" applyNumberFormat="1" applyFont="1" applyBorder="1" applyAlignment="1" applyProtection="1">
      <alignment horizontal="left" vertical="center"/>
      <protection locked="0"/>
    </xf>
    <xf numFmtId="181" fontId="8" fillId="0" borderId="25" xfId="0" applyNumberFormat="1" applyFont="1" applyBorder="1" applyAlignment="1" applyProtection="1">
      <alignment horizontal="left" vertical="center"/>
      <protection locked="0"/>
    </xf>
    <xf numFmtId="181" fontId="8" fillId="0" borderId="24" xfId="0" applyNumberFormat="1" applyFont="1" applyBorder="1" applyAlignment="1" applyProtection="1">
      <alignment horizontal="left" vertical="center"/>
      <protection locked="0"/>
    </xf>
    <xf numFmtId="0" fontId="8" fillId="2" borderId="1" xfId="0" applyFont="1" applyFill="1" applyBorder="1" applyAlignment="1">
      <alignment horizontal="center" vertical="center"/>
    </xf>
    <xf numFmtId="0" fontId="8" fillId="2" borderId="13" xfId="0" applyFont="1" applyFill="1" applyBorder="1" applyAlignment="1">
      <alignment horizontal="center" vertical="center"/>
    </xf>
    <xf numFmtId="0" fontId="8" fillId="0" borderId="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2" borderId="12" xfId="0" applyFont="1" applyFill="1" applyBorder="1" applyAlignment="1">
      <alignment horizontal="center" vertical="center"/>
    </xf>
    <xf numFmtId="0" fontId="8" fillId="2" borderId="9" xfId="0" applyFont="1" applyFill="1" applyBorder="1" applyAlignment="1">
      <alignment horizontal="center" vertical="center"/>
    </xf>
    <xf numFmtId="0" fontId="8" fillId="0" borderId="22"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181" fontId="8" fillId="0" borderId="1" xfId="0" applyNumberFormat="1" applyFont="1" applyBorder="1" applyAlignment="1" applyProtection="1">
      <alignment horizontal="left" vertical="center"/>
      <protection locked="0"/>
    </xf>
    <xf numFmtId="181" fontId="8" fillId="0" borderId="13" xfId="0" applyNumberFormat="1" applyFont="1" applyBorder="1" applyAlignment="1" applyProtection="1">
      <alignment horizontal="left" vertical="center"/>
      <protection locked="0"/>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176" fontId="11" fillId="0" borderId="0" xfId="0" applyNumberFormat="1" applyFont="1" applyBorder="1" applyAlignment="1">
      <alignment horizontal="center" vertical="center"/>
    </xf>
    <xf numFmtId="0" fontId="11" fillId="0" borderId="0" xfId="0" applyFont="1" applyBorder="1" applyAlignment="1">
      <alignment horizontal="right"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2" borderId="12" xfId="0" applyFont="1" applyFill="1" applyBorder="1" applyAlignment="1">
      <alignment horizontal="center" vertical="center"/>
    </xf>
    <xf numFmtId="0" fontId="11" fillId="2" borderId="26" xfId="0" applyFont="1" applyFill="1" applyBorder="1" applyAlignment="1">
      <alignment horizontal="center" vertical="center"/>
    </xf>
    <xf numFmtId="0" fontId="11" fillId="0" borderId="1"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182" fontId="11" fillId="0" borderId="24" xfId="0" applyNumberFormat="1" applyFont="1" applyBorder="1" applyProtection="1">
      <alignment vertical="center"/>
    </xf>
    <xf numFmtId="182" fontId="11" fillId="0" borderId="22" xfId="0" applyNumberFormat="1" applyFont="1" applyBorder="1" applyProtection="1">
      <alignment vertical="center"/>
    </xf>
    <xf numFmtId="182" fontId="11" fillId="0" borderId="27" xfId="0" applyNumberFormat="1" applyFont="1" applyBorder="1" applyProtection="1">
      <alignment vertical="center"/>
    </xf>
    <xf numFmtId="0" fontId="12" fillId="2" borderId="32"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4" xfId="0" applyFont="1" applyFill="1" applyBorder="1" applyAlignment="1">
      <alignment horizontal="center" vertical="center"/>
    </xf>
    <xf numFmtId="0" fontId="11" fillId="0" borderId="2"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178" fontId="11" fillId="0" borderId="2" xfId="0" applyNumberFormat="1" applyFont="1" applyBorder="1" applyAlignment="1" applyProtection="1">
      <alignment horizontal="right" vertical="center"/>
      <protection locked="0"/>
    </xf>
    <xf numFmtId="178" fontId="11" fillId="0" borderId="4" xfId="0" applyNumberFormat="1" applyFont="1" applyBorder="1" applyAlignment="1" applyProtection="1">
      <alignment horizontal="right" vertical="center"/>
      <protection locked="0"/>
    </xf>
    <xf numFmtId="182" fontId="11" fillId="0" borderId="3" xfId="0" applyNumberFormat="1" applyFont="1" applyBorder="1" applyAlignment="1" applyProtection="1">
      <alignment horizontal="right" vertical="center"/>
      <protection locked="0"/>
    </xf>
    <xf numFmtId="182" fontId="11" fillId="0" borderId="1" xfId="0" applyNumberFormat="1" applyFont="1" applyBorder="1" applyAlignment="1" applyProtection="1">
      <alignment horizontal="right" vertical="center"/>
      <protection locked="0"/>
    </xf>
    <xf numFmtId="182" fontId="11" fillId="0" borderId="13" xfId="0" applyNumberFormat="1" applyFont="1" applyBorder="1" applyAlignment="1" applyProtection="1">
      <alignment horizontal="right" vertical="center"/>
      <protection locked="0"/>
    </xf>
    <xf numFmtId="182" fontId="11" fillId="0" borderId="22" xfId="0" applyNumberFormat="1" applyFont="1" applyBorder="1" applyAlignment="1" applyProtection="1">
      <alignment horizontal="right" vertical="center"/>
    </xf>
    <xf numFmtId="182" fontId="11" fillId="0" borderId="27" xfId="0" applyNumberFormat="1" applyFont="1" applyBorder="1" applyAlignment="1" applyProtection="1">
      <alignment horizontal="right" vertical="center"/>
    </xf>
    <xf numFmtId="182" fontId="11" fillId="0" borderId="3" xfId="0" applyNumberFormat="1" applyFont="1" applyBorder="1" applyProtection="1">
      <alignment vertical="center"/>
      <protection locked="0"/>
    </xf>
    <xf numFmtId="182" fontId="11" fillId="0" borderId="1" xfId="0" applyNumberFormat="1" applyFont="1" applyBorder="1" applyProtection="1">
      <alignment vertical="center"/>
      <protection locked="0"/>
    </xf>
    <xf numFmtId="182" fontId="11" fillId="0" borderId="13" xfId="0" applyNumberFormat="1" applyFont="1" applyBorder="1" applyProtection="1">
      <alignment vertical="center"/>
      <protection locked="0"/>
    </xf>
    <xf numFmtId="0" fontId="10" fillId="0" borderId="36" xfId="0" applyFont="1" applyBorder="1" applyAlignment="1" applyProtection="1">
      <alignment horizontal="left" vertical="top"/>
      <protection locked="0"/>
    </xf>
    <xf numFmtId="0" fontId="10" fillId="0" borderId="37" xfId="0" applyFont="1" applyBorder="1" applyAlignment="1" applyProtection="1">
      <alignment horizontal="left" vertical="top"/>
      <protection locked="0"/>
    </xf>
    <xf numFmtId="0" fontId="8" fillId="0" borderId="10" xfId="0" applyFont="1" applyBorder="1" applyAlignment="1" applyProtection="1">
      <alignment horizontal="center" vertical="center"/>
    </xf>
    <xf numFmtId="181" fontId="8" fillId="0" borderId="1" xfId="0" applyNumberFormat="1" applyFont="1" applyBorder="1" applyAlignment="1" applyProtection="1">
      <alignment vertical="center"/>
      <protection locked="0"/>
    </xf>
    <xf numFmtId="0" fontId="8" fillId="0" borderId="1" xfId="0" applyFont="1" applyFill="1" applyBorder="1" applyAlignment="1" applyProtection="1">
      <alignment horizontal="left" vertical="center"/>
      <protection locked="0"/>
    </xf>
    <xf numFmtId="181" fontId="8" fillId="0" borderId="1" xfId="0" applyNumberFormat="1" applyFont="1" applyFill="1" applyBorder="1" applyAlignment="1" applyProtection="1">
      <alignment horizontal="center" vertical="center"/>
    </xf>
    <xf numFmtId="0" fontId="8" fillId="0" borderId="13" xfId="0" applyFont="1" applyBorder="1" applyAlignment="1" applyProtection="1">
      <alignment horizontal="left" vertical="center"/>
      <protection locked="0"/>
    </xf>
    <xf numFmtId="181" fontId="8" fillId="0" borderId="1" xfId="0" applyNumberFormat="1" applyFont="1" applyBorder="1" applyAlignment="1" applyProtection="1">
      <alignment horizontal="center" vertical="center"/>
    </xf>
    <xf numFmtId="0" fontId="8" fillId="0" borderId="36" xfId="0" applyFont="1" applyFill="1" applyBorder="1" applyAlignment="1">
      <alignment horizontal="center" vertical="center"/>
    </xf>
    <xf numFmtId="0" fontId="11" fillId="0" borderId="18" xfId="0" applyFont="1" applyBorder="1" applyAlignment="1" applyProtection="1">
      <alignment horizontal="center" vertical="center"/>
      <protection locked="0"/>
    </xf>
    <xf numFmtId="0" fontId="11" fillId="0" borderId="38" xfId="0" applyFont="1" applyBorder="1">
      <alignment vertical="center"/>
    </xf>
    <xf numFmtId="0" fontId="11" fillId="0" borderId="16" xfId="0" applyFont="1" applyBorder="1" applyAlignment="1">
      <alignment horizontal="center" vertical="center"/>
    </xf>
    <xf numFmtId="0" fontId="11" fillId="0" borderId="4"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182" fontId="11" fillId="0" borderId="4" xfId="0" applyNumberFormat="1" applyFont="1" applyFill="1" applyBorder="1" applyAlignment="1" applyProtection="1">
      <alignment horizontal="center" vertical="center"/>
      <protection locked="0"/>
    </xf>
    <xf numFmtId="182" fontId="11" fillId="0" borderId="18" xfId="0" applyNumberFormat="1" applyFont="1" applyFill="1" applyBorder="1" applyAlignment="1" applyProtection="1">
      <alignment horizontal="center" vertical="center"/>
      <protection locked="0"/>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24"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0" fillId="0" borderId="35" xfId="0" applyFont="1" applyBorder="1" applyAlignment="1" applyProtection="1">
      <alignment horizontal="left" vertical="top" wrapText="1"/>
      <protection locked="0"/>
    </xf>
    <xf numFmtId="0" fontId="0" fillId="0" borderId="36" xfId="0" applyBorder="1" applyAlignment="1">
      <alignment horizontal="center" vertical="center"/>
    </xf>
    <xf numFmtId="187" fontId="8" fillId="0" borderId="4" xfId="0" applyNumberFormat="1" applyFont="1" applyBorder="1" applyAlignment="1" applyProtection="1">
      <alignment horizontal="right" vertical="center"/>
      <protection locked="0"/>
    </xf>
    <xf numFmtId="187" fontId="8" fillId="0" borderId="3" xfId="0" applyNumberFormat="1" applyFont="1" applyBorder="1" applyAlignment="1" applyProtection="1">
      <alignment horizontal="right" vertical="center"/>
      <protection locked="0"/>
    </xf>
    <xf numFmtId="181" fontId="8" fillId="0" borderId="13" xfId="0" applyNumberFormat="1" applyFont="1" applyFill="1" applyBorder="1" applyAlignment="1" applyProtection="1">
      <alignment horizontal="center" vertical="center"/>
    </xf>
    <xf numFmtId="0" fontId="8" fillId="0" borderId="13" xfId="0" applyFont="1" applyFill="1" applyBorder="1" applyAlignment="1" applyProtection="1">
      <alignment horizontal="left" vertical="center"/>
      <protection locked="0"/>
    </xf>
    <xf numFmtId="181" fontId="8" fillId="0" borderId="13" xfId="0" applyNumberFormat="1"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7"/>
  <sheetViews>
    <sheetView showGridLines="0" showRowColHeaders="0" tabSelected="1" showRuler="0" showWhiteSpace="0" view="pageLayout" zoomScaleNormal="100" workbookViewId="0">
      <selection activeCell="B20" sqref="B20:E20"/>
    </sheetView>
  </sheetViews>
  <sheetFormatPr defaultColWidth="9" defaultRowHeight="11.25" x14ac:dyDescent="0.15"/>
  <cols>
    <col min="1" max="9" width="9.625" style="7" customWidth="1"/>
    <col min="10" max="16384" width="9" style="7"/>
  </cols>
  <sheetData>
    <row r="1" spans="1:9" ht="29.85" customHeight="1" x14ac:dyDescent="0.15">
      <c r="A1" s="51" t="s">
        <v>93</v>
      </c>
      <c r="B1" s="51"/>
      <c r="C1" s="51"/>
      <c r="D1" s="51"/>
      <c r="E1" s="51"/>
      <c r="F1" s="51"/>
      <c r="G1" s="51"/>
      <c r="H1" s="51"/>
      <c r="I1" s="51"/>
    </row>
    <row r="2" spans="1:9" ht="29.85" customHeight="1" thickBot="1" x14ac:dyDescent="0.2">
      <c r="G2" s="7" t="s">
        <v>0</v>
      </c>
      <c r="H2" s="50">
        <f ca="1">TODAY()</f>
        <v>44733</v>
      </c>
      <c r="I2" s="50"/>
    </row>
    <row r="3" spans="1:9" ht="29.85" customHeight="1" x14ac:dyDescent="0.15">
      <c r="A3" s="8" t="s">
        <v>2</v>
      </c>
      <c r="B3" s="120"/>
      <c r="C3" s="120"/>
      <c r="D3" s="9" t="s">
        <v>11</v>
      </c>
      <c r="E3" s="48"/>
      <c r="F3" s="48"/>
      <c r="G3" s="10" t="s">
        <v>85</v>
      </c>
      <c r="H3" s="49"/>
      <c r="I3" s="77"/>
    </row>
    <row r="4" spans="1:9" ht="29.85" customHeight="1" x14ac:dyDescent="0.15">
      <c r="A4" s="73" t="s">
        <v>3</v>
      </c>
      <c r="B4" s="68"/>
      <c r="C4" s="68"/>
      <c r="D4" s="68"/>
      <c r="E4" s="68"/>
      <c r="F4" s="68"/>
      <c r="G4" s="68"/>
      <c r="H4" s="68"/>
      <c r="I4" s="69"/>
    </row>
    <row r="5" spans="1:9" ht="29.85" customHeight="1" thickBot="1" x14ac:dyDescent="0.2">
      <c r="A5" s="11" t="s">
        <v>16</v>
      </c>
      <c r="B5" s="75"/>
      <c r="C5" s="75"/>
      <c r="D5" s="75"/>
      <c r="E5" s="75"/>
      <c r="F5" s="75"/>
      <c r="G5" s="75"/>
      <c r="H5" s="75"/>
      <c r="I5" s="76"/>
    </row>
    <row r="6" spans="1:9" ht="14.1" customHeight="1" thickBot="1" x14ac:dyDescent="0.2">
      <c r="A6" s="126"/>
      <c r="B6" s="126"/>
      <c r="C6" s="126"/>
      <c r="D6" s="126"/>
      <c r="E6" s="126"/>
      <c r="F6" s="126"/>
      <c r="G6" s="126"/>
      <c r="H6" s="126"/>
      <c r="I6" s="126"/>
    </row>
    <row r="7" spans="1:9" ht="29.85" customHeight="1" x14ac:dyDescent="0.15">
      <c r="A7" s="74" t="s">
        <v>19</v>
      </c>
      <c r="B7" s="12" t="s">
        <v>92</v>
      </c>
      <c r="C7" s="84"/>
      <c r="D7" s="84"/>
      <c r="E7" s="84"/>
      <c r="F7" s="84"/>
      <c r="G7" s="84"/>
      <c r="H7" s="80" t="s">
        <v>18</v>
      </c>
      <c r="I7" s="81"/>
    </row>
    <row r="8" spans="1:9" ht="29.85" customHeight="1" x14ac:dyDescent="0.15">
      <c r="A8" s="73"/>
      <c r="B8" s="13" t="s">
        <v>87</v>
      </c>
      <c r="C8" s="85"/>
      <c r="D8" s="85"/>
      <c r="E8" s="85"/>
      <c r="F8" s="85"/>
      <c r="G8" s="85"/>
      <c r="H8" s="82"/>
      <c r="I8" s="83"/>
    </row>
    <row r="9" spans="1:9" ht="29.85" customHeight="1" x14ac:dyDescent="0.15">
      <c r="A9" s="73"/>
      <c r="B9" s="13" t="s">
        <v>17</v>
      </c>
      <c r="C9" s="85"/>
      <c r="D9" s="85"/>
      <c r="E9" s="85"/>
      <c r="F9" s="85"/>
      <c r="G9" s="85"/>
      <c r="H9" s="82"/>
      <c r="I9" s="83"/>
    </row>
    <row r="10" spans="1:9" ht="29.85" customHeight="1" x14ac:dyDescent="0.15">
      <c r="A10" s="14" t="s">
        <v>20</v>
      </c>
      <c r="B10" s="47" t="s">
        <v>125</v>
      </c>
      <c r="C10" s="47"/>
      <c r="D10" s="15" t="s">
        <v>126</v>
      </c>
      <c r="E10" s="16" t="s">
        <v>127</v>
      </c>
      <c r="F10" s="68" t="s">
        <v>83</v>
      </c>
      <c r="G10" s="68"/>
      <c r="H10" s="82"/>
      <c r="I10" s="83"/>
    </row>
    <row r="11" spans="1:9" ht="29.85" customHeight="1" x14ac:dyDescent="0.15">
      <c r="A11" s="37" t="s">
        <v>24</v>
      </c>
      <c r="B11" s="85"/>
      <c r="C11" s="85"/>
      <c r="D11" s="85"/>
      <c r="E11" s="85"/>
      <c r="F11" s="56"/>
      <c r="G11" s="56"/>
      <c r="H11" s="82"/>
      <c r="I11" s="83"/>
    </row>
    <row r="12" spans="1:9" ht="29.85" customHeight="1" x14ac:dyDescent="0.15">
      <c r="A12" s="44" t="s">
        <v>94</v>
      </c>
      <c r="B12" s="121"/>
      <c r="C12" s="123"/>
      <c r="D12" s="123"/>
      <c r="E12" s="123"/>
      <c r="F12" s="123"/>
      <c r="G12" s="123"/>
      <c r="H12" s="123"/>
      <c r="I12" s="144"/>
    </row>
    <row r="13" spans="1:9" ht="29.85" customHeight="1" x14ac:dyDescent="0.15">
      <c r="A13" s="45"/>
      <c r="B13" s="122"/>
      <c r="C13" s="122"/>
      <c r="D13" s="122"/>
      <c r="E13" s="122"/>
      <c r="F13" s="122"/>
      <c r="G13" s="122"/>
      <c r="H13" s="122"/>
      <c r="I13" s="145"/>
    </row>
    <row r="14" spans="1:9" ht="29.85" customHeight="1" x14ac:dyDescent="0.15">
      <c r="A14" s="45"/>
      <c r="B14" s="17" t="s">
        <v>25</v>
      </c>
      <c r="C14" s="78"/>
      <c r="D14" s="78"/>
      <c r="E14" s="78"/>
      <c r="F14" s="17" t="s">
        <v>26</v>
      </c>
      <c r="G14" s="78"/>
      <c r="H14" s="78"/>
      <c r="I14" s="79"/>
    </row>
    <row r="15" spans="1:9" ht="29.85" customHeight="1" x14ac:dyDescent="0.15">
      <c r="A15" s="46"/>
      <c r="B15" s="38" t="s">
        <v>4</v>
      </c>
      <c r="C15" s="78"/>
      <c r="D15" s="78"/>
      <c r="E15" s="78"/>
      <c r="F15" s="78"/>
      <c r="G15" s="78"/>
      <c r="H15" s="78"/>
      <c r="I15" s="79"/>
    </row>
    <row r="16" spans="1:9" ht="29.85" customHeight="1" x14ac:dyDescent="0.15">
      <c r="A16" s="73" t="s">
        <v>95</v>
      </c>
      <c r="B16" s="18" t="s">
        <v>7</v>
      </c>
      <c r="C16" s="19" t="s">
        <v>1</v>
      </c>
      <c r="D16" s="85"/>
      <c r="E16" s="85"/>
      <c r="F16" s="85"/>
      <c r="G16" s="85"/>
      <c r="H16" s="85"/>
      <c r="I16" s="124"/>
    </row>
    <row r="17" spans="1:9" ht="29.85" customHeight="1" x14ac:dyDescent="0.15">
      <c r="A17" s="73"/>
      <c r="B17" s="18" t="s">
        <v>7</v>
      </c>
      <c r="C17" s="19" t="s">
        <v>1</v>
      </c>
      <c r="D17" s="85"/>
      <c r="E17" s="85"/>
      <c r="F17" s="85"/>
      <c r="G17" s="85"/>
      <c r="H17" s="85"/>
      <c r="I17" s="124"/>
    </row>
    <row r="18" spans="1:9" ht="29.85" customHeight="1" x14ac:dyDescent="0.15">
      <c r="A18" s="73"/>
      <c r="B18" s="18" t="s">
        <v>7</v>
      </c>
      <c r="C18" s="19" t="s">
        <v>1</v>
      </c>
      <c r="D18" s="85"/>
      <c r="E18" s="85"/>
      <c r="F18" s="85"/>
      <c r="G18" s="85"/>
      <c r="H18" s="85"/>
      <c r="I18" s="124"/>
    </row>
    <row r="19" spans="1:9" ht="29.85" customHeight="1" x14ac:dyDescent="0.15">
      <c r="A19" s="73"/>
      <c r="B19" s="18" t="s">
        <v>7</v>
      </c>
      <c r="C19" s="19" t="s">
        <v>1</v>
      </c>
      <c r="D19" s="85"/>
      <c r="E19" s="85"/>
      <c r="F19" s="85"/>
      <c r="G19" s="85"/>
      <c r="H19" s="85"/>
      <c r="I19" s="124"/>
    </row>
    <row r="20" spans="1:9" ht="29.85" customHeight="1" x14ac:dyDescent="0.15">
      <c r="A20" s="20" t="s">
        <v>27</v>
      </c>
      <c r="B20" s="53"/>
      <c r="C20" s="54"/>
      <c r="D20" s="54"/>
      <c r="E20" s="55"/>
      <c r="F20" s="38" t="s">
        <v>29</v>
      </c>
      <c r="G20" s="52" t="s">
        <v>125</v>
      </c>
      <c r="H20" s="52"/>
      <c r="I20" s="21" t="s">
        <v>126</v>
      </c>
    </row>
    <row r="21" spans="1:9" ht="29.85" customHeight="1" x14ac:dyDescent="0.15">
      <c r="A21" s="20" t="s">
        <v>89</v>
      </c>
      <c r="B21" s="61"/>
      <c r="C21" s="62"/>
      <c r="D21" s="38" t="s">
        <v>61</v>
      </c>
      <c r="E21" s="39" t="s">
        <v>125</v>
      </c>
      <c r="F21" s="39" t="s">
        <v>126</v>
      </c>
      <c r="G21" s="40" t="s">
        <v>127</v>
      </c>
      <c r="H21" s="68" t="s">
        <v>31</v>
      </c>
      <c r="I21" s="69"/>
    </row>
    <row r="22" spans="1:9" ht="29.85" customHeight="1" x14ac:dyDescent="0.15">
      <c r="A22" s="20" t="s">
        <v>90</v>
      </c>
      <c r="B22" s="63"/>
      <c r="C22" s="64"/>
      <c r="D22" s="38" t="s">
        <v>62</v>
      </c>
      <c r="E22" s="22" t="s">
        <v>125</v>
      </c>
      <c r="F22" s="22" t="s">
        <v>126</v>
      </c>
      <c r="G22" s="40" t="s">
        <v>127</v>
      </c>
      <c r="H22" s="70"/>
      <c r="I22" s="71"/>
    </row>
    <row r="23" spans="1:9" ht="29.85" customHeight="1" x14ac:dyDescent="0.15">
      <c r="A23" s="20" t="s">
        <v>88</v>
      </c>
      <c r="B23" s="61" t="s">
        <v>128</v>
      </c>
      <c r="C23" s="61"/>
      <c r="D23" s="142"/>
      <c r="E23" s="143"/>
      <c r="F23" s="17" t="s">
        <v>86</v>
      </c>
      <c r="G23" s="60" t="s">
        <v>125</v>
      </c>
      <c r="H23" s="60"/>
      <c r="I23" s="23" t="s">
        <v>126</v>
      </c>
    </row>
    <row r="24" spans="1:9" ht="29.85" customHeight="1" x14ac:dyDescent="0.15">
      <c r="A24" s="20" t="s">
        <v>5</v>
      </c>
      <c r="B24" s="54"/>
      <c r="C24" s="54"/>
      <c r="D24" s="54"/>
      <c r="E24" s="54"/>
      <c r="F24" s="55"/>
      <c r="G24" s="38" t="s">
        <v>6</v>
      </c>
      <c r="H24" s="61"/>
      <c r="I24" s="72"/>
    </row>
    <row r="25" spans="1:9" ht="29.85" customHeight="1" x14ac:dyDescent="0.15">
      <c r="A25" s="57" t="s">
        <v>91</v>
      </c>
      <c r="B25" s="121"/>
      <c r="C25" s="125"/>
      <c r="D25" s="125"/>
      <c r="E25" s="125"/>
      <c r="F25" s="125"/>
      <c r="G25" s="125"/>
      <c r="H25" s="125"/>
      <c r="I25" s="146"/>
    </row>
    <row r="26" spans="1:9" ht="29.85" customHeight="1" x14ac:dyDescent="0.15">
      <c r="A26" s="58"/>
      <c r="B26" s="85"/>
      <c r="C26" s="85"/>
      <c r="D26" s="85"/>
      <c r="E26" s="85"/>
      <c r="F26" s="85"/>
      <c r="G26" s="85"/>
      <c r="H26" s="85"/>
      <c r="I26" s="124"/>
    </row>
    <row r="27" spans="1:9" ht="29.85" customHeight="1" thickBot="1" x14ac:dyDescent="0.2">
      <c r="A27" s="59"/>
      <c r="B27" s="24" t="s">
        <v>25</v>
      </c>
      <c r="C27" s="65"/>
      <c r="D27" s="65"/>
      <c r="E27" s="67"/>
      <c r="F27" s="24" t="s">
        <v>26</v>
      </c>
      <c r="G27" s="65"/>
      <c r="H27" s="65"/>
      <c r="I27" s="66"/>
    </row>
  </sheetData>
  <sheetProtection sheet="1" objects="1" scenarios="1"/>
  <mergeCells count="44">
    <mergeCell ref="A25:A27"/>
    <mergeCell ref="G23:H23"/>
    <mergeCell ref="B24:F24"/>
    <mergeCell ref="B21:C21"/>
    <mergeCell ref="B22:C22"/>
    <mergeCell ref="B26:I26"/>
    <mergeCell ref="G27:I27"/>
    <mergeCell ref="C27:E27"/>
    <mergeCell ref="H21:I21"/>
    <mergeCell ref="H22:I22"/>
    <mergeCell ref="D23:E23"/>
    <mergeCell ref="B23:C23"/>
    <mergeCell ref="H24:I24"/>
    <mergeCell ref="C25:I25"/>
    <mergeCell ref="H2:I2"/>
    <mergeCell ref="A1:I1"/>
    <mergeCell ref="G20:H20"/>
    <mergeCell ref="B20:E20"/>
    <mergeCell ref="D16:I16"/>
    <mergeCell ref="D17:I17"/>
    <mergeCell ref="D18:I18"/>
    <mergeCell ref="D19:I19"/>
    <mergeCell ref="A16:A19"/>
    <mergeCell ref="A7:A9"/>
    <mergeCell ref="B5:I5"/>
    <mergeCell ref="A4:I4"/>
    <mergeCell ref="H3:I3"/>
    <mergeCell ref="G14:I14"/>
    <mergeCell ref="C14:E14"/>
    <mergeCell ref="C15:I15"/>
    <mergeCell ref="A12:A15"/>
    <mergeCell ref="B10:C10"/>
    <mergeCell ref="E3:F3"/>
    <mergeCell ref="B3:C3"/>
    <mergeCell ref="B13:I13"/>
    <mergeCell ref="H7:I11"/>
    <mergeCell ref="C7:G7"/>
    <mergeCell ref="C8:G8"/>
    <mergeCell ref="C9:G9"/>
    <mergeCell ref="F10:G10"/>
    <mergeCell ref="F11:G11"/>
    <mergeCell ref="B11:E11"/>
    <mergeCell ref="C12:I12"/>
    <mergeCell ref="A6:I6"/>
  </mergeCells>
  <phoneticPr fontId="1"/>
  <dataValidations count="4">
    <dataValidation type="custom" imeMode="fullKatakana" allowBlank="1" showInputMessage="1" showErrorMessage="1" error="全角カタカナで入力してください。" sqref="C7" xr:uid="{00000000-0002-0000-0000-000000000000}">
      <formula1>C7=PHONETIC(C7)</formula1>
    </dataValidation>
    <dataValidation type="custom" imeMode="halfAlpha" allowBlank="1" showInputMessage="1" showErrorMessage="1" error="半角英数で記入してください。" sqref="C8 B21:B22" xr:uid="{00000000-0002-0000-0000-000001000000}">
      <formula1>AND(B8&lt;DBCS(B8))</formula1>
    </dataValidation>
    <dataValidation type="custom" imeMode="halfAlpha" allowBlank="1" showInputMessage="1" showErrorMessage="1" sqref="B12 C14:C15 B25 C27 G27 G14" xr:uid="{00000000-0002-0000-0000-000002000000}">
      <formula1>AND(B12&lt;DBCS(B12))</formula1>
    </dataValidation>
    <dataValidation type="custom" allowBlank="1" showInputMessage="1" showErrorMessage="1" sqref="D23" xr:uid="{00000000-0002-0000-0000-000003000000}">
      <formula1>AND(D23&lt;DBCS(D23))</formula1>
    </dataValidation>
  </dataValidations>
  <printOptions horizontalCentered="1"/>
  <pageMargins left="0.70866141732283472" right="0.70866141732283472" top="0.74803149606299213" bottom="0.74803149606299213" header="0.31496062992125984" footer="0.31496062992125984"/>
  <pageSetup paperSize="9" orientation="portrait" verticalDpi="0" r:id="rId1"/>
  <headerFooter scaleWithDoc="0" alignWithMargins="0"/>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設定!$A$3:$A$4</xm:f>
          </x14:formula1>
          <xm:sqref>H3</xm:sqref>
        </x14:dataValidation>
        <x14:dataValidation type="list" allowBlank="1" showInputMessage="1" showErrorMessage="1" xr:uid="{00000000-0002-0000-0000-000005000000}">
          <x14:formula1>
            <xm:f>設定!$B$3:$B$11</xm:f>
          </x14:formula1>
          <xm:sqref>E3</xm:sqref>
        </x14:dataValidation>
        <x14:dataValidation type="list" allowBlank="1" showInputMessage="1" showErrorMessage="1" xr:uid="{00000000-0002-0000-0000-000006000000}">
          <x14:formula1>
            <xm:f>設定!$C$3:$C$4</xm:f>
          </x14:formula1>
          <xm:sqref>B5</xm:sqref>
        </x14:dataValidation>
        <x14:dataValidation type="list" allowBlank="1" showInputMessage="1" showErrorMessage="1" xr:uid="{00000000-0002-0000-0000-000008000000}">
          <x14:formula1>
            <xm:f>設定!$E$3:$E$14</xm:f>
          </x14:formula1>
          <xm:sqref>I23 C16:C19 F21:F22 D10 I20</xm:sqref>
        </x14:dataValidation>
        <x14:dataValidation type="list" allowBlank="1" showInputMessage="1" showErrorMessage="1" xr:uid="{00000000-0002-0000-0000-000009000000}">
          <x14:formula1>
            <xm:f>設定!$F$3:$F$33</xm:f>
          </x14:formula1>
          <xm:sqref>G21:G22 E10</xm:sqref>
        </x14:dataValidation>
        <x14:dataValidation type="list" imeMode="halfAlpha" allowBlank="1" showInputMessage="1" error="半角英数で記入してください。" xr:uid="{00000000-0002-0000-0000-00000B000000}">
          <x14:formula1>
            <xm:f>設定!$I$3:$I$31</xm:f>
          </x14:formula1>
          <xm:sqref>H22</xm:sqref>
        </x14:dataValidation>
        <x14:dataValidation type="list" allowBlank="1" showInputMessage="1" showErrorMessage="1" xr:uid="{00000000-0002-0000-0000-00000C000000}">
          <x14:formula1>
            <xm:f>設定!$J$3:$J$21</xm:f>
          </x14:formula1>
          <xm:sqref>E21:E22</xm:sqref>
        </x14:dataValidation>
        <x14:dataValidation type="list" allowBlank="1" showInputMessage="1" showErrorMessage="1" xr:uid="{00000000-0002-0000-0000-00000D000000}">
          <x14:formula1>
            <xm:f>設定!$H$10:$H$63</xm:f>
          </x14:formula1>
          <xm:sqref>B16:B19</xm:sqref>
        </x14:dataValidation>
        <x14:dataValidation type="list" allowBlank="1" showInputMessage="1" showErrorMessage="1" xr:uid="{00000000-0002-0000-0000-00000E000000}">
          <x14:formula1>
            <xm:f>設定!$L$3:$L$13</xm:f>
          </x14:formula1>
          <xm:sqref>H24</xm:sqref>
        </x14:dataValidation>
        <x14:dataValidation type="list" allowBlank="1" showInputMessage="1" showErrorMessage="1" xr:uid="{00000000-0002-0000-0000-00000F000000}">
          <x14:formula1>
            <xm:f>設定!$K$3:$K$9</xm:f>
          </x14:formula1>
          <xm:sqref>B23:C23</xm:sqref>
        </x14:dataValidation>
        <x14:dataValidation type="list" allowBlank="1" showInputMessage="1" showErrorMessage="1" xr:uid="{9B1ED35C-B0BD-49D1-B621-1D1CD4D067D4}">
          <x14:formula1>
            <xm:f>設定!$H$11:$H$53</xm:f>
          </x14:formula1>
          <xm:sqref>G23:H23</xm:sqref>
        </x14:dataValidation>
        <x14:dataValidation type="list" allowBlank="1" showInputMessage="1" showErrorMessage="1" xr:uid="{6BCEAE5C-4632-439A-8DD7-3968D2777434}">
          <x14:formula1>
            <xm:f>設定!$D$3:$D$113</xm:f>
          </x14:formula1>
          <xm:sqref>B10:C10</xm:sqref>
        </x14:dataValidation>
        <x14:dataValidation type="list" allowBlank="1" showInputMessage="1" showErrorMessage="1" xr:uid="{E020DA5C-8ABA-421D-A565-C5C71DE13211}">
          <x14:formula1>
            <xm:f>設定!$H$10:$H$53</xm:f>
          </x14:formula1>
          <xm:sqref>G20:H20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9"/>
  <sheetViews>
    <sheetView showGridLines="0" showRowColHeaders="0" showRuler="0" showWhiteSpace="0" view="pageLayout" zoomScaleNormal="100" workbookViewId="0">
      <selection activeCell="B19" sqref="B19:H19"/>
    </sheetView>
  </sheetViews>
  <sheetFormatPr defaultColWidth="9" defaultRowHeight="13.5" x14ac:dyDescent="0.15"/>
  <cols>
    <col min="1" max="4" width="14.625" style="25" customWidth="1"/>
    <col min="5" max="8" width="7.25" style="25" customWidth="1"/>
  </cols>
  <sheetData>
    <row r="1" spans="1:8" ht="30.6" customHeight="1" x14ac:dyDescent="0.15">
      <c r="A1" s="89" t="s">
        <v>97</v>
      </c>
      <c r="B1" s="90"/>
      <c r="C1" s="90"/>
      <c r="D1" s="90"/>
      <c r="E1" s="90"/>
      <c r="F1" s="90"/>
      <c r="G1" s="90"/>
      <c r="H1" s="90"/>
    </row>
    <row r="2" spans="1:8" ht="30.6" customHeight="1" thickBot="1" x14ac:dyDescent="0.2">
      <c r="D2" s="92" t="s">
        <v>98</v>
      </c>
      <c r="E2" s="92"/>
      <c r="F2" s="91">
        <f ca="1">出願書!H2</f>
        <v>44733</v>
      </c>
      <c r="G2" s="91"/>
      <c r="H2" s="91"/>
    </row>
    <row r="3" spans="1:8" ht="30.6" customHeight="1" thickBot="1" x14ac:dyDescent="0.2">
      <c r="A3" s="30" t="s">
        <v>96</v>
      </c>
      <c r="B3" s="93" t="str">
        <f>IF(出願書!B3="","",出願書!B3)</f>
        <v/>
      </c>
      <c r="C3" s="93"/>
      <c r="D3" s="31" t="s">
        <v>99</v>
      </c>
      <c r="E3" s="93" t="str">
        <f>""&amp;IF(出願書!C9&lt;&gt;"",出願書!C9,出願書!C7)&amp;""</f>
        <v/>
      </c>
      <c r="F3" s="93"/>
      <c r="G3" s="93"/>
      <c r="H3" s="94"/>
    </row>
    <row r="4" spans="1:8" ht="30.6" customHeight="1" thickBot="1" x14ac:dyDescent="0.2">
      <c r="A4" s="135"/>
      <c r="B4" s="135"/>
      <c r="C4" s="135"/>
      <c r="D4" s="135"/>
      <c r="E4" s="135"/>
      <c r="F4" s="135"/>
      <c r="G4" s="135"/>
      <c r="H4" s="135"/>
    </row>
    <row r="5" spans="1:8" ht="30.6" customHeight="1" x14ac:dyDescent="0.15">
      <c r="A5" s="86" t="s">
        <v>100</v>
      </c>
      <c r="B5" s="87"/>
      <c r="C5" s="87"/>
      <c r="D5" s="87"/>
      <c r="E5" s="87"/>
      <c r="F5" s="87"/>
      <c r="G5" s="87"/>
      <c r="H5" s="88"/>
    </row>
    <row r="6" spans="1:8" ht="30.6" customHeight="1" x14ac:dyDescent="0.15">
      <c r="A6" s="42" t="s">
        <v>19</v>
      </c>
      <c r="B6" s="97"/>
      <c r="C6" s="97"/>
      <c r="D6" s="97"/>
      <c r="E6" s="97"/>
      <c r="F6" s="97"/>
      <c r="G6" s="97"/>
      <c r="H6" s="98"/>
    </row>
    <row r="7" spans="1:8" ht="30.6" customHeight="1" x14ac:dyDescent="0.15">
      <c r="A7" s="42" t="s">
        <v>101</v>
      </c>
      <c r="B7" s="97"/>
      <c r="C7" s="97"/>
      <c r="D7" s="41" t="s">
        <v>120</v>
      </c>
      <c r="E7" s="105"/>
      <c r="F7" s="106"/>
      <c r="G7" s="106"/>
      <c r="H7" s="127"/>
    </row>
    <row r="8" spans="1:8" ht="30.6" customHeight="1" x14ac:dyDescent="0.15">
      <c r="A8" s="42" t="s">
        <v>103</v>
      </c>
      <c r="B8" s="105"/>
      <c r="C8" s="107"/>
      <c r="D8" s="28" t="s">
        <v>102</v>
      </c>
      <c r="E8" s="108" t="s">
        <v>125</v>
      </c>
      <c r="F8" s="109"/>
      <c r="G8" s="29" t="s">
        <v>126</v>
      </c>
      <c r="H8" s="32" t="s">
        <v>127</v>
      </c>
    </row>
    <row r="9" spans="1:8" ht="30.6" customHeight="1" x14ac:dyDescent="0.15">
      <c r="A9" s="42" t="s">
        <v>104</v>
      </c>
      <c r="B9" s="97"/>
      <c r="C9" s="97"/>
      <c r="D9" s="97"/>
      <c r="E9" s="97"/>
      <c r="F9" s="97"/>
      <c r="G9" s="97"/>
      <c r="H9" s="98"/>
    </row>
    <row r="10" spans="1:8" ht="30.6" customHeight="1" x14ac:dyDescent="0.15">
      <c r="A10" s="42" t="s">
        <v>105</v>
      </c>
      <c r="B10" s="97"/>
      <c r="C10" s="97"/>
      <c r="D10" s="27" t="s">
        <v>106</v>
      </c>
      <c r="E10" s="130"/>
      <c r="F10" s="130"/>
      <c r="G10" s="130"/>
      <c r="H10" s="131"/>
    </row>
    <row r="11" spans="1:8" ht="30.6" customHeight="1" x14ac:dyDescent="0.15">
      <c r="A11" s="42" t="s">
        <v>107</v>
      </c>
      <c r="B11" s="105"/>
      <c r="C11" s="106"/>
      <c r="D11" s="27" t="s">
        <v>108</v>
      </c>
      <c r="E11" s="132"/>
      <c r="F11" s="132"/>
      <c r="G11" s="132"/>
      <c r="H11" s="133"/>
    </row>
    <row r="12" spans="1:8" ht="30.6" customHeight="1" x14ac:dyDescent="0.15">
      <c r="A12" s="95" t="s">
        <v>109</v>
      </c>
      <c r="B12" s="27" t="s">
        <v>110</v>
      </c>
      <c r="C12" s="107"/>
      <c r="D12" s="97"/>
      <c r="E12" s="97"/>
      <c r="F12" s="97"/>
      <c r="G12" s="97"/>
      <c r="H12" s="98"/>
    </row>
    <row r="13" spans="1:8" ht="30.6" customHeight="1" x14ac:dyDescent="0.15">
      <c r="A13" s="95"/>
      <c r="B13" s="27" t="s">
        <v>111</v>
      </c>
      <c r="C13" s="107"/>
      <c r="D13" s="97"/>
      <c r="E13" s="97"/>
      <c r="F13" s="97"/>
      <c r="G13" s="97"/>
      <c r="H13" s="98"/>
    </row>
    <row r="14" spans="1:8" ht="30.6" customHeight="1" thickBot="1" x14ac:dyDescent="0.2">
      <c r="A14" s="96"/>
      <c r="B14" s="33" t="s">
        <v>112</v>
      </c>
      <c r="C14" s="137"/>
      <c r="D14" s="138"/>
      <c r="E14" s="138"/>
      <c r="F14" s="138"/>
      <c r="G14" s="138"/>
      <c r="H14" s="139"/>
    </row>
    <row r="15" spans="1:8" ht="30.6" customHeight="1" thickBot="1" x14ac:dyDescent="0.2">
      <c r="A15" s="134"/>
      <c r="B15" s="135"/>
      <c r="C15" s="135"/>
      <c r="D15" s="135"/>
      <c r="E15" s="135"/>
      <c r="F15" s="135"/>
      <c r="G15" s="135"/>
      <c r="H15" s="136"/>
    </row>
    <row r="16" spans="1:8" ht="30.6" customHeight="1" x14ac:dyDescent="0.15">
      <c r="A16" s="86" t="s">
        <v>113</v>
      </c>
      <c r="B16" s="87"/>
      <c r="C16" s="87"/>
      <c r="D16" s="87"/>
      <c r="E16" s="87"/>
      <c r="F16" s="87"/>
      <c r="G16" s="87"/>
      <c r="H16" s="88"/>
    </row>
    <row r="17" spans="1:8" ht="30.6" customHeight="1" x14ac:dyDescent="0.15">
      <c r="A17" s="42" t="s">
        <v>122</v>
      </c>
      <c r="B17" s="27" t="s">
        <v>114</v>
      </c>
      <c r="C17" s="110"/>
      <c r="D17" s="111"/>
      <c r="E17" s="111"/>
      <c r="F17" s="111"/>
      <c r="G17" s="111"/>
      <c r="H17" s="112"/>
    </row>
    <row r="18" spans="1:8" ht="30.6" customHeight="1" x14ac:dyDescent="0.15">
      <c r="A18" s="42" t="s">
        <v>123</v>
      </c>
      <c r="B18" s="27" t="s">
        <v>115</v>
      </c>
      <c r="C18" s="110"/>
      <c r="D18" s="111"/>
      <c r="E18" s="111"/>
      <c r="F18" s="111"/>
      <c r="G18" s="111"/>
      <c r="H18" s="112"/>
    </row>
    <row r="19" spans="1:8" ht="30.6" customHeight="1" thickBot="1" x14ac:dyDescent="0.2">
      <c r="A19" s="43" t="s">
        <v>116</v>
      </c>
      <c r="B19" s="113">
        <f>C17+(C18*12)</f>
        <v>0</v>
      </c>
      <c r="C19" s="113"/>
      <c r="D19" s="113"/>
      <c r="E19" s="113"/>
      <c r="F19" s="113"/>
      <c r="G19" s="113"/>
      <c r="H19" s="114"/>
    </row>
    <row r="20" spans="1:8" ht="30.6" customHeight="1" thickBot="1" x14ac:dyDescent="0.2">
      <c r="A20" s="129"/>
      <c r="B20" s="26"/>
      <c r="C20" s="26"/>
      <c r="D20" s="26"/>
      <c r="E20" s="26"/>
      <c r="F20" s="26"/>
      <c r="G20" s="26"/>
      <c r="H20" s="128"/>
    </row>
    <row r="21" spans="1:8" ht="30.6" customHeight="1" x14ac:dyDescent="0.15">
      <c r="A21" s="102" t="s">
        <v>117</v>
      </c>
      <c r="B21" s="103"/>
      <c r="C21" s="103"/>
      <c r="D21" s="103"/>
      <c r="E21" s="103"/>
      <c r="F21" s="103"/>
      <c r="G21" s="103"/>
      <c r="H21" s="104"/>
    </row>
    <row r="22" spans="1:8" ht="30.6" customHeight="1" x14ac:dyDescent="0.15">
      <c r="A22" s="42" t="s">
        <v>121</v>
      </c>
      <c r="B22" s="27" t="s">
        <v>114</v>
      </c>
      <c r="C22" s="115"/>
      <c r="D22" s="116"/>
      <c r="E22" s="116"/>
      <c r="F22" s="116"/>
      <c r="G22" s="116"/>
      <c r="H22" s="117"/>
    </row>
    <row r="23" spans="1:8" ht="30.6" customHeight="1" x14ac:dyDescent="0.15">
      <c r="A23" s="42" t="s">
        <v>118</v>
      </c>
      <c r="B23" s="27" t="s">
        <v>114</v>
      </c>
      <c r="C23" s="115"/>
      <c r="D23" s="116"/>
      <c r="E23" s="116"/>
      <c r="F23" s="116"/>
      <c r="G23" s="116"/>
      <c r="H23" s="117"/>
    </row>
    <row r="24" spans="1:8" ht="30.6" customHeight="1" x14ac:dyDescent="0.15">
      <c r="A24" s="42" t="s">
        <v>119</v>
      </c>
      <c r="B24" s="27" t="s">
        <v>114</v>
      </c>
      <c r="C24" s="115"/>
      <c r="D24" s="116"/>
      <c r="E24" s="116"/>
      <c r="F24" s="116"/>
      <c r="G24" s="116"/>
      <c r="H24" s="117"/>
    </row>
    <row r="25" spans="1:8" ht="30.6" customHeight="1" x14ac:dyDescent="0.15">
      <c r="A25" s="42" t="s">
        <v>81</v>
      </c>
      <c r="B25" s="27" t="s">
        <v>114</v>
      </c>
      <c r="C25" s="115"/>
      <c r="D25" s="116"/>
      <c r="E25" s="116"/>
      <c r="F25" s="116"/>
      <c r="G25" s="116"/>
      <c r="H25" s="117"/>
    </row>
    <row r="26" spans="1:8" ht="30.6" customHeight="1" thickBot="1" x14ac:dyDescent="0.2">
      <c r="A26" s="43" t="s">
        <v>116</v>
      </c>
      <c r="B26" s="33" t="s">
        <v>114</v>
      </c>
      <c r="C26" s="99">
        <f>SUM(C22:H25)</f>
        <v>0</v>
      </c>
      <c r="D26" s="100"/>
      <c r="E26" s="100"/>
      <c r="F26" s="100"/>
      <c r="G26" s="100"/>
      <c r="H26" s="101"/>
    </row>
    <row r="39" spans="1:1" x14ac:dyDescent="0.15">
      <c r="A39" s="26"/>
    </row>
  </sheetData>
  <sheetProtection sheet="1" objects="1" scenarios="1"/>
  <mergeCells count="32">
    <mergeCell ref="E7:H7"/>
    <mergeCell ref="A15:H15"/>
    <mergeCell ref="A4:H4"/>
    <mergeCell ref="C26:H26"/>
    <mergeCell ref="A21:H21"/>
    <mergeCell ref="B11:C11"/>
    <mergeCell ref="B8:C8"/>
    <mergeCell ref="E8:F8"/>
    <mergeCell ref="C17:H17"/>
    <mergeCell ref="C18:H18"/>
    <mergeCell ref="B19:H19"/>
    <mergeCell ref="C22:H22"/>
    <mergeCell ref="C23:H23"/>
    <mergeCell ref="C24:H24"/>
    <mergeCell ref="C25:H25"/>
    <mergeCell ref="C12:H12"/>
    <mergeCell ref="C13:H13"/>
    <mergeCell ref="C14:H14"/>
    <mergeCell ref="A16:H16"/>
    <mergeCell ref="A1:H1"/>
    <mergeCell ref="F2:H2"/>
    <mergeCell ref="D2:E2"/>
    <mergeCell ref="E3:H3"/>
    <mergeCell ref="E10:H10"/>
    <mergeCell ref="A12:A14"/>
    <mergeCell ref="B3:C3"/>
    <mergeCell ref="A5:H5"/>
    <mergeCell ref="B6:H6"/>
    <mergeCell ref="B7:C7"/>
    <mergeCell ref="B9:H9"/>
    <mergeCell ref="B10:C10"/>
    <mergeCell ref="E11:H11"/>
  </mergeCells>
  <phoneticPr fontId="1"/>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設定!$L$3:$L$13</xm:f>
          </x14:formula1>
          <xm:sqref>B7</xm:sqref>
        </x14:dataValidation>
        <x14:dataValidation type="list" allowBlank="1" showInputMessage="1" showErrorMessage="1" xr:uid="{00000000-0002-0000-0100-000001000000}">
          <x14:formula1>
            <xm:f>設定!$D$3:$D$113</xm:f>
          </x14:formula1>
          <xm:sqref>E8:F8</xm:sqref>
        </x14:dataValidation>
        <x14:dataValidation type="list" allowBlank="1" showInputMessage="1" showErrorMessage="1" xr:uid="{00000000-0002-0000-0100-000002000000}">
          <x14:formula1>
            <xm:f>設定!$E$3:$E$14</xm:f>
          </x14:formula1>
          <xm:sqref>G8</xm:sqref>
        </x14:dataValidation>
        <x14:dataValidation type="list" allowBlank="1" showInputMessage="1" showErrorMessage="1" xr:uid="{00000000-0002-0000-0100-000003000000}">
          <x14:formula1>
            <xm:f>設定!$F$3:$F$33</xm:f>
          </x14:formula1>
          <xm:sqref>H8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
  <sheetViews>
    <sheetView showGridLines="0" showRowColHeaders="0" showRuler="0" showWhiteSpace="0" view="pageLayout" zoomScaleNormal="100" workbookViewId="0">
      <selection activeCell="D2" sqref="D2"/>
    </sheetView>
  </sheetViews>
  <sheetFormatPr defaultColWidth="9" defaultRowHeight="13.5" x14ac:dyDescent="0.15"/>
  <cols>
    <col min="1" max="1" width="10.875" customWidth="1"/>
    <col min="2" max="2" width="32.625" customWidth="1"/>
    <col min="3" max="3" width="10.875" customWidth="1"/>
    <col min="4" max="4" width="32.625" customWidth="1"/>
  </cols>
  <sheetData>
    <row r="1" spans="1:4" ht="42.6" customHeight="1" x14ac:dyDescent="0.15">
      <c r="A1" s="89" t="s">
        <v>124</v>
      </c>
      <c r="B1" s="90"/>
      <c r="C1" s="90"/>
      <c r="D1" s="90"/>
    </row>
    <row r="2" spans="1:4" ht="42.6" customHeight="1" thickBot="1" x14ac:dyDescent="0.2">
      <c r="A2" s="25"/>
      <c r="B2" s="25"/>
      <c r="C2" s="34"/>
      <c r="D2" s="36">
        <f ca="1">出願書!H2</f>
        <v>44733</v>
      </c>
    </row>
    <row r="3" spans="1:4" ht="42.6" customHeight="1" thickBot="1" x14ac:dyDescent="0.2">
      <c r="A3" s="30" t="s">
        <v>96</v>
      </c>
      <c r="B3" s="35" t="str">
        <f>IF(出願書!B3="","",出願書!B3)</f>
        <v/>
      </c>
      <c r="C3" s="31" t="s">
        <v>99</v>
      </c>
      <c r="D3" s="35" t="str">
        <f>""&amp;IF(出願書!C9&lt;&gt;"",出願書!C9,出願書!C7)&amp;""</f>
        <v/>
      </c>
    </row>
    <row r="4" spans="1:4" ht="42.6" customHeight="1" thickBot="1" x14ac:dyDescent="0.2">
      <c r="A4" s="141"/>
      <c r="B4" s="141"/>
      <c r="C4" s="141"/>
      <c r="D4" s="141"/>
    </row>
    <row r="5" spans="1:4" ht="408.2" customHeight="1" thickBot="1" x14ac:dyDescent="0.2">
      <c r="A5" s="140"/>
      <c r="B5" s="118"/>
      <c r="C5" s="118"/>
      <c r="D5" s="119"/>
    </row>
  </sheetData>
  <sheetProtection sheet="1" objects="1" scenarios="1"/>
  <mergeCells count="3">
    <mergeCell ref="A5:D5"/>
    <mergeCell ref="A1:D1"/>
    <mergeCell ref="A4:D4"/>
  </mergeCells>
  <phoneticPr fontId="1"/>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13"/>
  <sheetViews>
    <sheetView workbookViewId="0">
      <selection activeCell="E53" sqref="E52:E53"/>
    </sheetView>
  </sheetViews>
  <sheetFormatPr defaultRowHeight="13.5" x14ac:dyDescent="0.15"/>
  <cols>
    <col min="1" max="1" width="16.375" bestFit="1" customWidth="1"/>
    <col min="2" max="2" width="9.25" bestFit="1" customWidth="1"/>
    <col min="3" max="3" width="15.125" bestFit="1" customWidth="1"/>
    <col min="4" max="6" width="12.375" bestFit="1" customWidth="1"/>
    <col min="7" max="7" width="13" bestFit="1" customWidth="1"/>
    <col min="9" max="9" width="23.625" bestFit="1" customWidth="1"/>
    <col min="10" max="10" width="13" bestFit="1" customWidth="1"/>
  </cols>
  <sheetData>
    <row r="1" spans="1:12" x14ac:dyDescent="0.15">
      <c r="A1" t="s">
        <v>8</v>
      </c>
      <c r="B1" t="s">
        <v>12</v>
      </c>
      <c r="C1" t="s">
        <v>15</v>
      </c>
      <c r="D1" t="s">
        <v>21</v>
      </c>
      <c r="E1" t="s">
        <v>22</v>
      </c>
      <c r="F1" t="s">
        <v>23</v>
      </c>
      <c r="G1" t="s">
        <v>28</v>
      </c>
      <c r="H1" t="s">
        <v>30</v>
      </c>
      <c r="I1" t="s">
        <v>31</v>
      </c>
      <c r="J1" t="s">
        <v>63</v>
      </c>
      <c r="K1" t="s">
        <v>64</v>
      </c>
      <c r="L1" t="s">
        <v>71</v>
      </c>
    </row>
    <row r="3" spans="1:12" ht="14.25" x14ac:dyDescent="0.15">
      <c r="A3" t="s">
        <v>9</v>
      </c>
      <c r="B3" s="1">
        <v>2022</v>
      </c>
      <c r="C3" t="s">
        <v>13</v>
      </c>
      <c r="D3" s="2">
        <v>2010</v>
      </c>
      <c r="E3" s="3">
        <v>1</v>
      </c>
      <c r="F3" s="4">
        <v>1</v>
      </c>
      <c r="G3" s="2">
        <v>2022</v>
      </c>
      <c r="H3" s="2">
        <v>2030</v>
      </c>
      <c r="I3" s="5" t="s">
        <v>53</v>
      </c>
      <c r="J3" s="2">
        <v>2022</v>
      </c>
      <c r="K3" t="s">
        <v>65</v>
      </c>
      <c r="L3" t="s">
        <v>72</v>
      </c>
    </row>
    <row r="4" spans="1:12" ht="14.25" x14ac:dyDescent="0.15">
      <c r="A4" t="s">
        <v>10</v>
      </c>
      <c r="B4" s="1">
        <v>2023</v>
      </c>
      <c r="C4" t="s">
        <v>14</v>
      </c>
      <c r="D4" s="2">
        <v>2009</v>
      </c>
      <c r="E4" s="3">
        <v>2</v>
      </c>
      <c r="F4" s="4">
        <v>2</v>
      </c>
      <c r="G4" s="2">
        <v>2023</v>
      </c>
      <c r="H4" s="2">
        <v>2029</v>
      </c>
      <c r="I4" s="5" t="s">
        <v>54</v>
      </c>
      <c r="J4" s="2">
        <v>2023</v>
      </c>
      <c r="K4" t="s">
        <v>66</v>
      </c>
      <c r="L4" t="s">
        <v>73</v>
      </c>
    </row>
    <row r="5" spans="1:12" ht="14.25" x14ac:dyDescent="0.15">
      <c r="B5" s="1">
        <v>2024</v>
      </c>
      <c r="D5" s="2">
        <v>2008</v>
      </c>
      <c r="E5" s="3">
        <v>3</v>
      </c>
      <c r="F5" s="4">
        <v>3</v>
      </c>
      <c r="G5" s="2">
        <v>2024</v>
      </c>
      <c r="H5" s="2">
        <v>2028</v>
      </c>
      <c r="I5" s="5" t="s">
        <v>55</v>
      </c>
      <c r="J5" s="2">
        <v>2024</v>
      </c>
      <c r="K5" t="s">
        <v>67</v>
      </c>
      <c r="L5" t="s">
        <v>74</v>
      </c>
    </row>
    <row r="6" spans="1:12" ht="14.25" x14ac:dyDescent="0.15">
      <c r="B6" s="1">
        <v>2025</v>
      </c>
      <c r="D6" s="2">
        <v>2007</v>
      </c>
      <c r="E6" s="3">
        <v>4</v>
      </c>
      <c r="F6" s="4">
        <v>4</v>
      </c>
      <c r="G6" s="2">
        <v>2025</v>
      </c>
      <c r="H6" s="2">
        <v>2027</v>
      </c>
      <c r="I6" s="5" t="s">
        <v>57</v>
      </c>
      <c r="J6" s="2">
        <v>2025</v>
      </c>
      <c r="K6" t="s">
        <v>68</v>
      </c>
      <c r="L6" t="s">
        <v>75</v>
      </c>
    </row>
    <row r="7" spans="1:12" x14ac:dyDescent="0.15">
      <c r="B7" s="1">
        <v>2026</v>
      </c>
      <c r="D7" s="2">
        <v>2006</v>
      </c>
      <c r="E7" s="3">
        <v>5</v>
      </c>
      <c r="F7" s="4">
        <v>5</v>
      </c>
      <c r="G7" s="2">
        <v>2026</v>
      </c>
      <c r="H7" s="2">
        <v>2026</v>
      </c>
      <c r="I7" t="s">
        <v>58</v>
      </c>
      <c r="J7" s="2">
        <v>2026</v>
      </c>
      <c r="K7" t="s">
        <v>69</v>
      </c>
      <c r="L7" t="s">
        <v>76</v>
      </c>
    </row>
    <row r="8" spans="1:12" ht="14.25" x14ac:dyDescent="0.15">
      <c r="B8" s="1">
        <v>2027</v>
      </c>
      <c r="D8" s="2">
        <v>2005</v>
      </c>
      <c r="E8" s="3">
        <v>6</v>
      </c>
      <c r="F8" s="4">
        <v>6</v>
      </c>
      <c r="G8" s="2">
        <v>2027</v>
      </c>
      <c r="H8" s="2">
        <v>2025</v>
      </c>
      <c r="I8" s="5" t="s">
        <v>59</v>
      </c>
      <c r="J8" s="2">
        <v>2027</v>
      </c>
      <c r="K8" t="s">
        <v>70</v>
      </c>
      <c r="L8" t="s">
        <v>77</v>
      </c>
    </row>
    <row r="9" spans="1:12" x14ac:dyDescent="0.15">
      <c r="B9" s="1">
        <v>2028</v>
      </c>
      <c r="D9" s="2">
        <v>2004</v>
      </c>
      <c r="E9" s="3">
        <v>7</v>
      </c>
      <c r="F9" s="4">
        <v>7</v>
      </c>
      <c r="G9" s="2">
        <v>2028</v>
      </c>
      <c r="H9" s="2">
        <v>2024</v>
      </c>
      <c r="I9" t="s">
        <v>60</v>
      </c>
      <c r="J9" s="2">
        <v>2028</v>
      </c>
      <c r="K9" t="s">
        <v>84</v>
      </c>
      <c r="L9" t="s">
        <v>80</v>
      </c>
    </row>
    <row r="10" spans="1:12" ht="14.25" x14ac:dyDescent="0.15">
      <c r="B10" s="1">
        <v>2029</v>
      </c>
      <c r="D10" s="2">
        <v>2003</v>
      </c>
      <c r="E10" s="3">
        <v>8</v>
      </c>
      <c r="F10" s="4">
        <v>8</v>
      </c>
      <c r="G10" s="2">
        <v>2029</v>
      </c>
      <c r="H10" s="2">
        <v>2023</v>
      </c>
      <c r="I10" s="5" t="s">
        <v>51</v>
      </c>
      <c r="J10" s="2">
        <v>2029</v>
      </c>
      <c r="L10" t="s">
        <v>78</v>
      </c>
    </row>
    <row r="11" spans="1:12" ht="14.25" x14ac:dyDescent="0.15">
      <c r="B11" s="1">
        <v>2030</v>
      </c>
      <c r="D11" s="2">
        <v>2002</v>
      </c>
      <c r="E11" s="3">
        <v>9</v>
      </c>
      <c r="F11" s="4">
        <v>9</v>
      </c>
      <c r="G11" s="2">
        <v>2030</v>
      </c>
      <c r="H11" s="2">
        <v>2022</v>
      </c>
      <c r="I11" s="5" t="s">
        <v>52</v>
      </c>
      <c r="J11" s="2">
        <v>2030</v>
      </c>
      <c r="L11" t="s">
        <v>79</v>
      </c>
    </row>
    <row r="12" spans="1:12" ht="14.25" x14ac:dyDescent="0.15">
      <c r="D12" s="2">
        <v>2001</v>
      </c>
      <c r="E12" s="3">
        <v>10</v>
      </c>
      <c r="F12" s="4">
        <v>10</v>
      </c>
      <c r="H12" s="2">
        <v>2021</v>
      </c>
      <c r="I12" s="5" t="s">
        <v>38</v>
      </c>
      <c r="J12" s="2">
        <v>2031</v>
      </c>
      <c r="L12" t="s">
        <v>82</v>
      </c>
    </row>
    <row r="13" spans="1:12" ht="14.25" x14ac:dyDescent="0.15">
      <c r="D13" s="2">
        <v>2000</v>
      </c>
      <c r="E13" s="3">
        <v>11</v>
      </c>
      <c r="F13" s="4">
        <v>11</v>
      </c>
      <c r="H13" s="2">
        <v>2020</v>
      </c>
      <c r="I13" s="5" t="s">
        <v>39</v>
      </c>
      <c r="J13" s="2">
        <v>2032</v>
      </c>
      <c r="L13" t="s">
        <v>81</v>
      </c>
    </row>
    <row r="14" spans="1:12" ht="14.25" x14ac:dyDescent="0.15">
      <c r="D14" s="2">
        <v>1999</v>
      </c>
      <c r="E14" s="3">
        <v>12</v>
      </c>
      <c r="F14" s="4">
        <v>12</v>
      </c>
      <c r="H14" s="2">
        <v>2019</v>
      </c>
      <c r="I14" s="5" t="s">
        <v>40</v>
      </c>
      <c r="J14" s="2">
        <v>2033</v>
      </c>
    </row>
    <row r="15" spans="1:12" ht="14.25" x14ac:dyDescent="0.15">
      <c r="D15" s="2">
        <v>1998</v>
      </c>
      <c r="F15" s="4">
        <v>13</v>
      </c>
      <c r="H15" s="2">
        <v>2018</v>
      </c>
      <c r="I15" s="5" t="s">
        <v>41</v>
      </c>
      <c r="J15" s="2">
        <v>2034</v>
      </c>
    </row>
    <row r="16" spans="1:12" ht="14.25" x14ac:dyDescent="0.15">
      <c r="D16" s="2">
        <v>1997</v>
      </c>
      <c r="F16" s="4">
        <v>14</v>
      </c>
      <c r="H16" s="2">
        <v>2017</v>
      </c>
      <c r="I16" s="5" t="s">
        <v>42</v>
      </c>
      <c r="J16" s="2">
        <v>2035</v>
      </c>
    </row>
    <row r="17" spans="4:10" ht="14.25" x14ac:dyDescent="0.15">
      <c r="D17" s="2">
        <v>1996</v>
      </c>
      <c r="F17" s="4">
        <v>15</v>
      </c>
      <c r="H17" s="2">
        <v>2016</v>
      </c>
      <c r="I17" s="5" t="s">
        <v>43</v>
      </c>
      <c r="J17" s="2">
        <v>2036</v>
      </c>
    </row>
    <row r="18" spans="4:10" ht="14.25" x14ac:dyDescent="0.15">
      <c r="D18" s="2">
        <v>1995</v>
      </c>
      <c r="F18" s="4">
        <v>16</v>
      </c>
      <c r="H18" s="2">
        <v>2015</v>
      </c>
      <c r="I18" s="5" t="s">
        <v>44</v>
      </c>
      <c r="J18" s="2">
        <v>2037</v>
      </c>
    </row>
    <row r="19" spans="4:10" ht="14.25" x14ac:dyDescent="0.15">
      <c r="D19" s="2">
        <v>1994</v>
      </c>
      <c r="F19" s="4">
        <v>17</v>
      </c>
      <c r="H19" s="2">
        <v>2014</v>
      </c>
      <c r="I19" s="5" t="s">
        <v>45</v>
      </c>
      <c r="J19" s="2">
        <v>2038</v>
      </c>
    </row>
    <row r="20" spans="4:10" ht="14.25" x14ac:dyDescent="0.15">
      <c r="D20" s="2">
        <v>1993</v>
      </c>
      <c r="F20" s="4">
        <v>18</v>
      </c>
      <c r="H20" s="2">
        <v>2013</v>
      </c>
      <c r="I20" s="5" t="s">
        <v>46</v>
      </c>
      <c r="J20" s="2">
        <v>2039</v>
      </c>
    </row>
    <row r="21" spans="4:10" ht="14.25" x14ac:dyDescent="0.15">
      <c r="D21" s="2">
        <v>1992</v>
      </c>
      <c r="F21" s="4">
        <v>19</v>
      </c>
      <c r="H21" s="2">
        <v>2012</v>
      </c>
      <c r="I21" s="5" t="s">
        <v>47</v>
      </c>
      <c r="J21" s="2">
        <v>2040</v>
      </c>
    </row>
    <row r="22" spans="4:10" ht="14.25" x14ac:dyDescent="0.15">
      <c r="D22" s="2">
        <v>1991</v>
      </c>
      <c r="F22" s="4">
        <v>20</v>
      </c>
      <c r="H22" s="2">
        <v>2011</v>
      </c>
      <c r="I22" s="5" t="s">
        <v>48</v>
      </c>
    </row>
    <row r="23" spans="4:10" ht="14.25" x14ac:dyDescent="0.15">
      <c r="D23" s="2">
        <v>1990</v>
      </c>
      <c r="F23" s="4">
        <v>21</v>
      </c>
      <c r="H23" s="2">
        <v>2010</v>
      </c>
      <c r="I23" s="5" t="s">
        <v>49</v>
      </c>
    </row>
    <row r="24" spans="4:10" ht="14.25" x14ac:dyDescent="0.15">
      <c r="D24" s="2">
        <v>1989</v>
      </c>
      <c r="F24" s="4">
        <v>22</v>
      </c>
      <c r="H24" s="2">
        <v>2009</v>
      </c>
      <c r="I24" s="5" t="s">
        <v>50</v>
      </c>
    </row>
    <row r="25" spans="4:10" ht="14.25" x14ac:dyDescent="0.15">
      <c r="D25" s="2">
        <v>1988</v>
      </c>
      <c r="F25" s="4">
        <v>23</v>
      </c>
      <c r="H25" s="2">
        <v>2008</v>
      </c>
      <c r="I25" s="5" t="s">
        <v>56</v>
      </c>
    </row>
    <row r="26" spans="4:10" x14ac:dyDescent="0.15">
      <c r="D26" s="2">
        <v>1987</v>
      </c>
      <c r="F26" s="4">
        <v>24</v>
      </c>
      <c r="H26" s="2">
        <v>2007</v>
      </c>
      <c r="I26" t="s">
        <v>32</v>
      </c>
    </row>
    <row r="27" spans="4:10" ht="14.25" x14ac:dyDescent="0.15">
      <c r="D27" s="2">
        <v>1986</v>
      </c>
      <c r="F27" s="4">
        <v>25</v>
      </c>
      <c r="H27" s="2">
        <v>2006</v>
      </c>
      <c r="I27" s="5" t="s">
        <v>33</v>
      </c>
    </row>
    <row r="28" spans="4:10" ht="14.25" x14ac:dyDescent="0.15">
      <c r="D28" s="2">
        <v>1985</v>
      </c>
      <c r="F28" s="4">
        <v>26</v>
      </c>
      <c r="H28" s="2">
        <v>2005</v>
      </c>
      <c r="I28" s="5" t="s">
        <v>34</v>
      </c>
    </row>
    <row r="29" spans="4:10" x14ac:dyDescent="0.15">
      <c r="D29" s="2">
        <v>1984</v>
      </c>
      <c r="F29" s="4">
        <v>27</v>
      </c>
      <c r="H29" s="2">
        <v>2004</v>
      </c>
      <c r="I29" s="6" t="s">
        <v>35</v>
      </c>
    </row>
    <row r="30" spans="4:10" ht="14.25" x14ac:dyDescent="0.15">
      <c r="D30" s="2">
        <v>1983</v>
      </c>
      <c r="F30" s="4">
        <v>28</v>
      </c>
      <c r="H30" s="2">
        <v>2003</v>
      </c>
      <c r="I30" s="5" t="s">
        <v>36</v>
      </c>
    </row>
    <row r="31" spans="4:10" ht="14.25" x14ac:dyDescent="0.15">
      <c r="D31" s="2">
        <v>1982</v>
      </c>
      <c r="F31" s="4">
        <v>29</v>
      </c>
      <c r="H31" s="2">
        <v>2002</v>
      </c>
      <c r="I31" s="5" t="s">
        <v>37</v>
      </c>
    </row>
    <row r="32" spans="4:10" x14ac:dyDescent="0.15">
      <c r="D32" s="2">
        <v>1981</v>
      </c>
      <c r="F32" s="4">
        <v>30</v>
      </c>
      <c r="H32" s="2">
        <v>2001</v>
      </c>
    </row>
    <row r="33" spans="4:8" x14ac:dyDescent="0.15">
      <c r="D33" s="2">
        <v>1980</v>
      </c>
      <c r="F33" s="4">
        <v>31</v>
      </c>
      <c r="H33" s="2">
        <v>2000</v>
      </c>
    </row>
    <row r="34" spans="4:8" x14ac:dyDescent="0.15">
      <c r="D34" s="2">
        <v>1979</v>
      </c>
      <c r="H34" s="2">
        <v>1999</v>
      </c>
    </row>
    <row r="35" spans="4:8" x14ac:dyDescent="0.15">
      <c r="D35" s="2">
        <v>1978</v>
      </c>
      <c r="H35" s="2">
        <v>1998</v>
      </c>
    </row>
    <row r="36" spans="4:8" x14ac:dyDescent="0.15">
      <c r="D36" s="2">
        <v>1977</v>
      </c>
      <c r="H36" s="2">
        <v>1997</v>
      </c>
    </row>
    <row r="37" spans="4:8" x14ac:dyDescent="0.15">
      <c r="D37" s="2">
        <v>1976</v>
      </c>
      <c r="H37" s="2">
        <v>1996</v>
      </c>
    </row>
    <row r="38" spans="4:8" x14ac:dyDescent="0.15">
      <c r="D38" s="2">
        <v>1975</v>
      </c>
      <c r="H38" s="2">
        <v>1995</v>
      </c>
    </row>
    <row r="39" spans="4:8" x14ac:dyDescent="0.15">
      <c r="D39" s="2">
        <v>1974</v>
      </c>
      <c r="H39" s="2">
        <v>1994</v>
      </c>
    </row>
    <row r="40" spans="4:8" x14ac:dyDescent="0.15">
      <c r="D40" s="2">
        <v>1973</v>
      </c>
      <c r="H40" s="2">
        <v>1993</v>
      </c>
    </row>
    <row r="41" spans="4:8" x14ac:dyDescent="0.15">
      <c r="D41" s="2">
        <v>1972</v>
      </c>
      <c r="H41" s="2">
        <v>1992</v>
      </c>
    </row>
    <row r="42" spans="4:8" x14ac:dyDescent="0.15">
      <c r="D42" s="2">
        <v>1971</v>
      </c>
      <c r="H42" s="2">
        <v>1991</v>
      </c>
    </row>
    <row r="43" spans="4:8" x14ac:dyDescent="0.15">
      <c r="D43" s="2">
        <v>1970</v>
      </c>
      <c r="H43" s="2">
        <v>1990</v>
      </c>
    </row>
    <row r="44" spans="4:8" x14ac:dyDescent="0.15">
      <c r="D44" s="2">
        <v>1969</v>
      </c>
      <c r="H44" s="2">
        <v>1989</v>
      </c>
    </row>
    <row r="45" spans="4:8" x14ac:dyDescent="0.15">
      <c r="D45" s="2">
        <v>1968</v>
      </c>
      <c r="H45" s="2">
        <v>1988</v>
      </c>
    </row>
    <row r="46" spans="4:8" x14ac:dyDescent="0.15">
      <c r="D46" s="2">
        <v>1967</v>
      </c>
      <c r="H46" s="2">
        <v>1987</v>
      </c>
    </row>
    <row r="47" spans="4:8" x14ac:dyDescent="0.15">
      <c r="D47" s="2">
        <v>1966</v>
      </c>
      <c r="H47" s="2">
        <v>1986</v>
      </c>
    </row>
    <row r="48" spans="4:8" x14ac:dyDescent="0.15">
      <c r="D48" s="2">
        <v>1965</v>
      </c>
      <c r="H48" s="2">
        <v>1985</v>
      </c>
    </row>
    <row r="49" spans="4:8" x14ac:dyDescent="0.15">
      <c r="D49" s="2">
        <v>1964</v>
      </c>
      <c r="H49" s="2">
        <v>1984</v>
      </c>
    </row>
    <row r="50" spans="4:8" x14ac:dyDescent="0.15">
      <c r="D50" s="2">
        <v>1963</v>
      </c>
      <c r="H50" s="2">
        <v>1983</v>
      </c>
    </row>
    <row r="51" spans="4:8" x14ac:dyDescent="0.15">
      <c r="D51" s="2">
        <v>1962</v>
      </c>
      <c r="H51" s="2">
        <v>1982</v>
      </c>
    </row>
    <row r="52" spans="4:8" x14ac:dyDescent="0.15">
      <c r="D52" s="2">
        <v>1961</v>
      </c>
      <c r="H52" s="2">
        <v>1981</v>
      </c>
    </row>
    <row r="53" spans="4:8" x14ac:dyDescent="0.15">
      <c r="D53" s="2">
        <v>1960</v>
      </c>
      <c r="H53" s="2">
        <v>1980</v>
      </c>
    </row>
    <row r="54" spans="4:8" x14ac:dyDescent="0.15">
      <c r="D54" s="2">
        <v>1959</v>
      </c>
      <c r="H54" s="2">
        <v>1979</v>
      </c>
    </row>
    <row r="55" spans="4:8" x14ac:dyDescent="0.15">
      <c r="D55" s="2">
        <v>1958</v>
      </c>
      <c r="H55" s="2">
        <v>1978</v>
      </c>
    </row>
    <row r="56" spans="4:8" x14ac:dyDescent="0.15">
      <c r="D56" s="2">
        <v>1957</v>
      </c>
      <c r="H56" s="2">
        <v>1977</v>
      </c>
    </row>
    <row r="57" spans="4:8" x14ac:dyDescent="0.15">
      <c r="D57" s="2">
        <v>1956</v>
      </c>
      <c r="H57" s="2">
        <v>1976</v>
      </c>
    </row>
    <row r="58" spans="4:8" x14ac:dyDescent="0.15">
      <c r="D58" s="2">
        <v>1955</v>
      </c>
      <c r="H58" s="2">
        <v>1975</v>
      </c>
    </row>
    <row r="59" spans="4:8" x14ac:dyDescent="0.15">
      <c r="D59" s="2">
        <v>1954</v>
      </c>
      <c r="H59" s="2">
        <v>1974</v>
      </c>
    </row>
    <row r="60" spans="4:8" x14ac:dyDescent="0.15">
      <c r="D60" s="2">
        <v>1953</v>
      </c>
      <c r="H60" s="2">
        <v>1973</v>
      </c>
    </row>
    <row r="61" spans="4:8" x14ac:dyDescent="0.15">
      <c r="D61" s="2">
        <v>1952</v>
      </c>
      <c r="H61" s="2">
        <v>1972</v>
      </c>
    </row>
    <row r="62" spans="4:8" x14ac:dyDescent="0.15">
      <c r="D62" s="2">
        <v>1951</v>
      </c>
      <c r="H62" s="2">
        <v>1971</v>
      </c>
    </row>
    <row r="63" spans="4:8" x14ac:dyDescent="0.15">
      <c r="D63" s="2">
        <v>1950</v>
      </c>
      <c r="H63" s="2">
        <v>1970</v>
      </c>
    </row>
    <row r="64" spans="4:8" x14ac:dyDescent="0.15">
      <c r="D64" s="2">
        <v>1949</v>
      </c>
    </row>
    <row r="65" spans="4:4" x14ac:dyDescent="0.15">
      <c r="D65" s="2">
        <v>1948</v>
      </c>
    </row>
    <row r="66" spans="4:4" x14ac:dyDescent="0.15">
      <c r="D66" s="2">
        <v>1947</v>
      </c>
    </row>
    <row r="67" spans="4:4" x14ac:dyDescent="0.15">
      <c r="D67" s="2">
        <v>1946</v>
      </c>
    </row>
    <row r="68" spans="4:4" x14ac:dyDescent="0.15">
      <c r="D68" s="2">
        <v>1945</v>
      </c>
    </row>
    <row r="69" spans="4:4" x14ac:dyDescent="0.15">
      <c r="D69" s="2">
        <v>1944</v>
      </c>
    </row>
    <row r="70" spans="4:4" x14ac:dyDescent="0.15">
      <c r="D70" s="2">
        <v>1943</v>
      </c>
    </row>
    <row r="71" spans="4:4" x14ac:dyDescent="0.15">
      <c r="D71" s="2">
        <v>1942</v>
      </c>
    </row>
    <row r="72" spans="4:4" x14ac:dyDescent="0.15">
      <c r="D72" s="2">
        <v>1941</v>
      </c>
    </row>
    <row r="73" spans="4:4" x14ac:dyDescent="0.15">
      <c r="D73" s="2">
        <v>1940</v>
      </c>
    </row>
    <row r="74" spans="4:4" x14ac:dyDescent="0.15">
      <c r="D74" s="2">
        <v>1939</v>
      </c>
    </row>
    <row r="75" spans="4:4" x14ac:dyDescent="0.15">
      <c r="D75" s="2">
        <v>1938</v>
      </c>
    </row>
    <row r="76" spans="4:4" x14ac:dyDescent="0.15">
      <c r="D76" s="2">
        <v>1937</v>
      </c>
    </row>
    <row r="77" spans="4:4" x14ac:dyDescent="0.15">
      <c r="D77" s="2">
        <v>1936</v>
      </c>
    </row>
    <row r="78" spans="4:4" x14ac:dyDescent="0.15">
      <c r="D78" s="2">
        <v>1935</v>
      </c>
    </row>
    <row r="79" spans="4:4" x14ac:dyDescent="0.15">
      <c r="D79" s="2">
        <v>1934</v>
      </c>
    </row>
    <row r="80" spans="4:4" x14ac:dyDescent="0.15">
      <c r="D80" s="2">
        <v>1933</v>
      </c>
    </row>
    <row r="81" spans="4:4" x14ac:dyDescent="0.15">
      <c r="D81" s="2">
        <v>1932</v>
      </c>
    </row>
    <row r="82" spans="4:4" x14ac:dyDescent="0.15">
      <c r="D82" s="2">
        <v>1931</v>
      </c>
    </row>
    <row r="83" spans="4:4" x14ac:dyDescent="0.15">
      <c r="D83" s="2">
        <v>1930</v>
      </c>
    </row>
    <row r="84" spans="4:4" x14ac:dyDescent="0.15">
      <c r="D84" s="2">
        <v>1929</v>
      </c>
    </row>
    <row r="85" spans="4:4" x14ac:dyDescent="0.15">
      <c r="D85" s="2">
        <v>1928</v>
      </c>
    </row>
    <row r="86" spans="4:4" x14ac:dyDescent="0.15">
      <c r="D86" s="2">
        <v>1927</v>
      </c>
    </row>
    <row r="87" spans="4:4" x14ac:dyDescent="0.15">
      <c r="D87" s="2">
        <v>1926</v>
      </c>
    </row>
    <row r="88" spans="4:4" x14ac:dyDescent="0.15">
      <c r="D88" s="2">
        <v>1925</v>
      </c>
    </row>
    <row r="89" spans="4:4" x14ac:dyDescent="0.15">
      <c r="D89" s="2">
        <v>1924</v>
      </c>
    </row>
    <row r="90" spans="4:4" x14ac:dyDescent="0.15">
      <c r="D90" s="2">
        <v>1923</v>
      </c>
    </row>
    <row r="91" spans="4:4" x14ac:dyDescent="0.15">
      <c r="D91" s="2">
        <v>1922</v>
      </c>
    </row>
    <row r="92" spans="4:4" x14ac:dyDescent="0.15">
      <c r="D92" s="2">
        <v>1921</v>
      </c>
    </row>
    <row r="93" spans="4:4" x14ac:dyDescent="0.15">
      <c r="D93" s="2">
        <v>1920</v>
      </c>
    </row>
    <row r="94" spans="4:4" x14ac:dyDescent="0.15">
      <c r="D94" s="2">
        <v>1919</v>
      </c>
    </row>
    <row r="95" spans="4:4" x14ac:dyDescent="0.15">
      <c r="D95" s="2">
        <v>1918</v>
      </c>
    </row>
    <row r="96" spans="4:4" x14ac:dyDescent="0.15">
      <c r="D96" s="2">
        <v>1917</v>
      </c>
    </row>
    <row r="97" spans="4:4" x14ac:dyDescent="0.15">
      <c r="D97" s="2">
        <v>1916</v>
      </c>
    </row>
    <row r="98" spans="4:4" x14ac:dyDescent="0.15">
      <c r="D98" s="2">
        <v>1915</v>
      </c>
    </row>
    <row r="99" spans="4:4" x14ac:dyDescent="0.15">
      <c r="D99" s="2">
        <v>1914</v>
      </c>
    </row>
    <row r="100" spans="4:4" x14ac:dyDescent="0.15">
      <c r="D100" s="2">
        <v>1913</v>
      </c>
    </row>
    <row r="101" spans="4:4" x14ac:dyDescent="0.15">
      <c r="D101" s="2">
        <v>1912</v>
      </c>
    </row>
    <row r="102" spans="4:4" x14ac:dyDescent="0.15">
      <c r="D102" s="2">
        <v>1911</v>
      </c>
    </row>
    <row r="103" spans="4:4" x14ac:dyDescent="0.15">
      <c r="D103" s="2">
        <v>1910</v>
      </c>
    </row>
    <row r="104" spans="4:4" x14ac:dyDescent="0.15">
      <c r="D104" s="2">
        <v>1909</v>
      </c>
    </row>
    <row r="105" spans="4:4" x14ac:dyDescent="0.15">
      <c r="D105" s="2">
        <v>1908</v>
      </c>
    </row>
    <row r="106" spans="4:4" x14ac:dyDescent="0.15">
      <c r="D106" s="2">
        <v>1907</v>
      </c>
    </row>
    <row r="107" spans="4:4" x14ac:dyDescent="0.15">
      <c r="D107" s="2">
        <v>1906</v>
      </c>
    </row>
    <row r="108" spans="4:4" x14ac:dyDescent="0.15">
      <c r="D108" s="2">
        <v>1905</v>
      </c>
    </row>
    <row r="109" spans="4:4" x14ac:dyDescent="0.15">
      <c r="D109" s="2">
        <v>1904</v>
      </c>
    </row>
    <row r="110" spans="4:4" x14ac:dyDescent="0.15">
      <c r="D110" s="2">
        <v>1903</v>
      </c>
    </row>
    <row r="111" spans="4:4" x14ac:dyDescent="0.15">
      <c r="D111" s="2">
        <v>1902</v>
      </c>
    </row>
    <row r="112" spans="4:4" x14ac:dyDescent="0.15">
      <c r="D112" s="2">
        <v>1901</v>
      </c>
    </row>
    <row r="113" spans="4:4" x14ac:dyDescent="0.15">
      <c r="D113" s="2">
        <v>1900</v>
      </c>
    </row>
  </sheetData>
  <sheetProtection sheet="1" objects="1" scenarios="1"/>
  <sortState xmlns:xlrd2="http://schemas.microsoft.com/office/spreadsheetml/2017/richdata2" ref="D44:D114">
    <sortCondition descending="1" ref="D44"/>
  </sortState>
  <phoneticPr fontId="1"/>
  <dataValidations count="1">
    <dataValidation allowBlank="1" showInputMessage="1" showErrorMessage="1" promptTitle="入学希望学期" sqref="A3:A4" xr:uid="{00000000-0002-0000-0300-000000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出願書</vt:lpstr>
      <vt:lpstr>経費支弁書</vt:lpstr>
      <vt:lpstr>志望理由書</vt:lpstr>
      <vt:lpstr>設定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三神慎一朗</dc:creator>
  <cp:lastModifiedBy>USER</cp:lastModifiedBy>
  <cp:lastPrinted>2022-06-16T09:39:59Z</cp:lastPrinted>
  <dcterms:created xsi:type="dcterms:W3CDTF">2022-06-16T01:20:56Z</dcterms:created>
  <dcterms:modified xsi:type="dcterms:W3CDTF">2022-06-21T04:13:41Z</dcterms:modified>
</cp:coreProperties>
</file>